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710" windowHeight="13080"/>
  </bookViews>
  <sheets>
    <sheet name="Sheet1" sheetId="1" r:id="rId1"/>
    <sheet name="Sheet2" sheetId="2" r:id="rId2"/>
    <sheet name="Sheet3" sheetId="3" r:id="rId3"/>
  </sheets>
  <externalReferences>
    <externalReference r:id="rId4"/>
    <externalReference r:id="rId5"/>
  </externalReferences>
  <definedNames>
    <definedName name="_xlnm._FilterDatabase" localSheetId="0" hidden="1">Sheet1!$A$2:$IR$1180</definedName>
  </definedNames>
  <calcPr calcId="144525" concurrentCalc="0"/>
</workbook>
</file>

<file path=xl/sharedStrings.xml><?xml version="1.0" encoding="utf-8"?>
<sst xmlns="http://schemas.openxmlformats.org/spreadsheetml/2006/main" count="3103">
  <si>
    <r>
      <rPr>
        <b/>
        <sz val="16"/>
        <rFont val="宋体"/>
        <charset val="134"/>
      </rPr>
      <t xml:space="preserve">                          
                                   </t>
    </r>
    <r>
      <rPr>
        <b/>
        <sz val="16"/>
        <rFont val="宋体"/>
        <charset val="134"/>
      </rPr>
      <t>2020</t>
    </r>
    <r>
      <rPr>
        <b/>
        <sz val="16"/>
        <rFont val="宋体"/>
        <charset val="134"/>
      </rPr>
      <t>年第四期食品安全监督抽检产品合格信息统计表</t>
    </r>
    <r>
      <rPr>
        <sz val="11"/>
        <rFont val="宋体"/>
        <charset val="134"/>
      </rPr>
      <t xml:space="preserve">
    本次抽检的产品包括餐饮食品、豆制品、方便食品、蜂产品、糕点、酒类、粮食加工品、肉制品、食用农产品、食用油、油脂及其制品、速冻食品、调味品。
    共抽检</t>
    </r>
    <r>
      <rPr>
        <sz val="11"/>
        <rFont val="宋体"/>
        <charset val="134"/>
      </rPr>
      <t>1200</t>
    </r>
    <r>
      <rPr>
        <sz val="11"/>
        <rFont val="宋体"/>
        <charset val="134"/>
      </rPr>
      <t>批次产品，其中合格产品</t>
    </r>
    <r>
      <rPr>
        <sz val="11"/>
        <rFont val="宋体"/>
        <charset val="134"/>
      </rPr>
      <t>1178</t>
    </r>
    <r>
      <rPr>
        <sz val="11"/>
        <rFont val="宋体"/>
        <charset val="134"/>
      </rPr>
      <t xml:space="preserve">批次。
    抽检产品合格信息见附表。
    附表：产品合格信息
                                                             </t>
    </r>
    <r>
      <rPr>
        <b/>
        <sz val="16"/>
        <rFont val="宋体"/>
        <charset val="134"/>
      </rPr>
      <t>产品合格信息</t>
    </r>
    <r>
      <rPr>
        <sz val="11"/>
        <rFont val="宋体"/>
        <charset val="134"/>
      </rPr>
      <t xml:space="preserve">
                               （声明：以下信息仅指本次抽检标称的生产企业相关产品的生产日期/批号和所检项目）</t>
    </r>
  </si>
  <si>
    <t>序号</t>
  </si>
  <si>
    <t>抽样编号</t>
  </si>
  <si>
    <t>食品名称</t>
  </si>
  <si>
    <t>规格型号</t>
  </si>
  <si>
    <t>批号/生产日期</t>
  </si>
  <si>
    <t>食品大类</t>
  </si>
  <si>
    <t>标称生产企业名称</t>
  </si>
  <si>
    <t>标称生产企业地址</t>
  </si>
  <si>
    <t>被抽样单位名称</t>
  </si>
  <si>
    <t>被抽样单位地址</t>
  </si>
  <si>
    <t>被抽样单位统一社会信用代码/注册号</t>
  </si>
  <si>
    <t>抽检日期</t>
  </si>
  <si>
    <t>备注</t>
  </si>
  <si>
    <t>NCP20411000465041197</t>
  </si>
  <si>
    <t>橙子</t>
  </si>
  <si>
    <t>/</t>
  </si>
  <si>
    <t>食用农产品</t>
  </si>
  <si>
    <t>许昌兴德隆商贸有限公司</t>
  </si>
  <si>
    <t>许昌市新兴路建新工贸公司门面房</t>
  </si>
  <si>
    <t>9141100057633277XH</t>
  </si>
  <si>
    <t>NCP20411000465041198</t>
  </si>
  <si>
    <t>长豆角</t>
  </si>
  <si>
    <t>NCP20411000465041199</t>
  </si>
  <si>
    <t>西红柿</t>
  </si>
  <si>
    <t>NCP20411000465041200</t>
  </si>
  <si>
    <t>青茄子</t>
  </si>
  <si>
    <t>NCP20411000465041208</t>
  </si>
  <si>
    <t>芹菜</t>
  </si>
  <si>
    <t>许昌振清商贸有限公司</t>
  </si>
  <si>
    <t>许昌市新兴路西段北侧碾西街口</t>
  </si>
  <si>
    <t>914110023951609646</t>
  </si>
  <si>
    <t>NCP20411000465041207</t>
  </si>
  <si>
    <t>菠菜</t>
  </si>
  <si>
    <t>NCP20411000465041206</t>
  </si>
  <si>
    <t>黄豆芽</t>
  </si>
  <si>
    <t>NCP20411000465041205</t>
  </si>
  <si>
    <t>黄冠梨</t>
  </si>
  <si>
    <t>NCP20411000465041204</t>
  </si>
  <si>
    <t>红富士苹果</t>
  </si>
  <si>
    <t>NCP20411000465041203</t>
  </si>
  <si>
    <t>蜜桔</t>
  </si>
  <si>
    <t>NCP20411000465041202</t>
  </si>
  <si>
    <t>后腿肉</t>
  </si>
  <si>
    <t>NCP20411000465041211</t>
  </si>
  <si>
    <t>绿豆芽</t>
  </si>
  <si>
    <t>计量销售</t>
  </si>
  <si>
    <t>许昌市建安区乐佳蔬菜店</t>
  </si>
  <si>
    <t>许昌市建安区榆林乡东榆林村</t>
  </si>
  <si>
    <t>92411023MA457WC949</t>
  </si>
  <si>
    <t>NCP20411000465041212</t>
  </si>
  <si>
    <t>NCP20411000465041213</t>
  </si>
  <si>
    <t>油麦菜</t>
  </si>
  <si>
    <t>NCP20411000465041214</t>
  </si>
  <si>
    <t>青椒</t>
  </si>
  <si>
    <t>NCP20411000465041224</t>
  </si>
  <si>
    <t>精品黄瓜</t>
  </si>
  <si>
    <t>许昌市魏都区炫味家生鲜店</t>
  </si>
  <si>
    <t>许昌市魏都区八一路121号2A幢1至2层东起第9间门面</t>
  </si>
  <si>
    <t>92411002MA9FL6PH67</t>
  </si>
  <si>
    <t>NCP20411000465041215</t>
  </si>
  <si>
    <t>NCP20411000465041216</t>
  </si>
  <si>
    <t>龙豆</t>
  </si>
  <si>
    <t>NCP20411000465041223</t>
  </si>
  <si>
    <t>NCP20411000465041222</t>
  </si>
  <si>
    <t>小白菜</t>
  </si>
  <si>
    <t>NCP20411000465041221</t>
  </si>
  <si>
    <t>NCP20411000465041220</t>
  </si>
  <si>
    <t>小豆芽</t>
  </si>
  <si>
    <t>NCP20411000465041219</t>
  </si>
  <si>
    <t>赣南脐橙</t>
  </si>
  <si>
    <t>NCP20411000465041218</t>
  </si>
  <si>
    <t>皇冠梨</t>
  </si>
  <si>
    <t>NCP20411000465041217</t>
  </si>
  <si>
    <t>阿克苏冰糖心苹果</t>
  </si>
  <si>
    <t>NCP20411000465041230</t>
  </si>
  <si>
    <t>鲜鸡腿</t>
  </si>
  <si>
    <t>许昌市建安区惠万家购物广场</t>
  </si>
  <si>
    <t>许昌市建安区榆林乡胡庄村</t>
  </si>
  <si>
    <t>92411023MA44GH7T3Y</t>
  </si>
  <si>
    <t>NCP20411000465041229</t>
  </si>
  <si>
    <t>里脊</t>
  </si>
  <si>
    <t>NCP20411000465041228</t>
  </si>
  <si>
    <t>NCP20411000465041227</t>
  </si>
  <si>
    <t>NCP20411000465041226</t>
  </si>
  <si>
    <t>NCP20411000465041225</t>
  </si>
  <si>
    <t>小贡桔</t>
  </si>
  <si>
    <t>NCP20411000465041236</t>
  </si>
  <si>
    <t>纯瘦肉（生猪肉）</t>
  </si>
  <si>
    <t>许昌魏都杰茂超市</t>
  </si>
  <si>
    <t>魏都区五一路北段万象新天临街综合楼门面</t>
  </si>
  <si>
    <t>92411002MA44QP7D90</t>
  </si>
  <si>
    <t>NCP20411000465041237</t>
  </si>
  <si>
    <t>散黄豆芽</t>
  </si>
  <si>
    <t>NCP20411000465041238</t>
  </si>
  <si>
    <t>金针菇</t>
  </si>
  <si>
    <t>NCP20411000465041239</t>
  </si>
  <si>
    <t>NCP20411000465041250</t>
  </si>
  <si>
    <t>特大对虾</t>
  </si>
  <si>
    <t>许昌胖子超市有限公司二分店</t>
  </si>
  <si>
    <t>许昌市五一路北段帝豪花园门面房</t>
  </si>
  <si>
    <t>91411000MA3X49KP03</t>
  </si>
  <si>
    <t>NCP20411000465041251</t>
  </si>
  <si>
    <t>双汇后腿（生猪肉）</t>
  </si>
  <si>
    <t>NCP20411000465041252</t>
  </si>
  <si>
    <t>无公害绿豆芽</t>
  </si>
  <si>
    <t>NCP20411000465041254</t>
  </si>
  <si>
    <t>NCP20411000465041261</t>
  </si>
  <si>
    <t>NCP20411000465041268</t>
  </si>
  <si>
    <t>鸡蛋</t>
  </si>
  <si>
    <t>许昌市建安区文静早餐店</t>
  </si>
  <si>
    <t>许昌市建安区蒋李集镇蒋东村</t>
  </si>
  <si>
    <t>92411023MA40QAUJXR</t>
  </si>
  <si>
    <t>NCP20411000465041256</t>
  </si>
  <si>
    <t>蘑菇</t>
  </si>
  <si>
    <t>许昌魏都全福碳锅鱼</t>
  </si>
  <si>
    <t>许昌市魏都区劳动路中段路西</t>
  </si>
  <si>
    <t>92411002MA4219X9XA</t>
  </si>
  <si>
    <t>NCP20411000465041255</t>
  </si>
  <si>
    <t>清江鱼</t>
  </si>
  <si>
    <t>NCP20411000465041270</t>
  </si>
  <si>
    <t>辣椒</t>
  </si>
  <si>
    <t>许昌市建安区明勋好邻居连锁店</t>
  </si>
  <si>
    <t>许昌市建安区蒋李集镇刘庄村</t>
  </si>
  <si>
    <t>92411023MA4160PY54</t>
  </si>
  <si>
    <t>NCP20411000465041273</t>
  </si>
  <si>
    <t>香蕉</t>
  </si>
  <si>
    <t>许昌魏都帅朝农副产品经销商行</t>
  </si>
  <si>
    <t>许昌市魏都区向阳路中段</t>
  </si>
  <si>
    <t>92411002MA42WUL497</t>
  </si>
  <si>
    <t>NCP20411000465041271</t>
  </si>
  <si>
    <t>NCP20411000465041292</t>
  </si>
  <si>
    <t>大鸡腿</t>
  </si>
  <si>
    <t>许昌魏都豫果超市</t>
  </si>
  <si>
    <t>华佗路建安商住楼1号楼门面房</t>
  </si>
  <si>
    <t>411002604209179</t>
  </si>
  <si>
    <t>NCP20411000465041291</t>
  </si>
  <si>
    <t>带皮里脊</t>
  </si>
  <si>
    <t>NCP20411000465041290</t>
  </si>
  <si>
    <t>NCP20411000465041289</t>
  </si>
  <si>
    <t>NCP20411000465041288</t>
  </si>
  <si>
    <t>NCP20411000465041299</t>
  </si>
  <si>
    <t>牛肉</t>
  </si>
  <si>
    <t>许昌市魏都区白彦超火锅店</t>
  </si>
  <si>
    <t>河南省许昌市魏都区新兴街道仓库路1381号桃源名郡向北第18间门面房</t>
  </si>
  <si>
    <t>92411002MA47B3UA18</t>
  </si>
  <si>
    <t>NCP20411000465041305</t>
  </si>
  <si>
    <t>圆椒</t>
  </si>
  <si>
    <t>许昌魏都乐佰家生活超市</t>
  </si>
  <si>
    <t>府后街中段</t>
  </si>
  <si>
    <t>92411002MA44DFBC8K</t>
  </si>
  <si>
    <t>NCP20411000465041304</t>
  </si>
  <si>
    <t>NCP20411000465041303</t>
  </si>
  <si>
    <t>NCP20411000465041302</t>
  </si>
  <si>
    <t>NCP20411000465041301</t>
  </si>
  <si>
    <t>鸡胸肉</t>
  </si>
  <si>
    <t>NCP20411000465041300</t>
  </si>
  <si>
    <t>猪肉</t>
  </si>
  <si>
    <t>NCP20411000465041314</t>
  </si>
  <si>
    <t>黄瓜</t>
  </si>
  <si>
    <t>许昌市魏都区凯武副食商行</t>
  </si>
  <si>
    <t>河南省许昌市魏都区新兴街道五一路与新兴路交叉口百合佳苑一号营业房</t>
  </si>
  <si>
    <t>92411002MA47NWUD02</t>
  </si>
  <si>
    <t>NCP20411000465041313</t>
  </si>
  <si>
    <t>NCP20411000465041311</t>
  </si>
  <si>
    <t>鸡胸</t>
  </si>
  <si>
    <t>NCP20411000465041312</t>
  </si>
  <si>
    <t>NCP20411000465041323</t>
  </si>
  <si>
    <t>许昌市建安区李晗烟酒店</t>
  </si>
  <si>
    <t>许昌市建安区蒋李集镇鸿雁李村</t>
  </si>
  <si>
    <t>92411023MA43K0GQ0G</t>
  </si>
  <si>
    <t>NCP20411000465041322</t>
  </si>
  <si>
    <t>鸡边腿</t>
  </si>
  <si>
    <t>NCP20411000465041321</t>
  </si>
  <si>
    <t>NCP20411000465041320</t>
  </si>
  <si>
    <t>NCP20411000465041319</t>
  </si>
  <si>
    <t>NCP20411000465041318</t>
  </si>
  <si>
    <t>NCP20411000465041333</t>
  </si>
  <si>
    <t>带皮里脊(生猪肉)</t>
  </si>
  <si>
    <t>许昌市魏都区联润百货超市</t>
  </si>
  <si>
    <t>五一路与八一路交汇处玫瑰园项目7号楼109-113号商铺</t>
  </si>
  <si>
    <t>92411002MA4731CT3D</t>
  </si>
  <si>
    <t>NCP20411000465041334</t>
  </si>
  <si>
    <t>优质绿豆芽</t>
  </si>
  <si>
    <t>NCP20411000465041335</t>
  </si>
  <si>
    <t>优质菜椒</t>
  </si>
  <si>
    <t>NCP20411000465041336</t>
  </si>
  <si>
    <t>NCP20411000465041337</t>
  </si>
  <si>
    <t>优质香菇</t>
  </si>
  <si>
    <t>NCP20411000465041338</t>
  </si>
  <si>
    <t>优质上海青</t>
  </si>
  <si>
    <t>NCP20411000465041339</t>
  </si>
  <si>
    <t>生鸡肉</t>
  </si>
  <si>
    <t>许昌市建安区娟姐大盘鸡店</t>
  </si>
  <si>
    <t>许昌市建安区榆林乡胡庄村025号</t>
  </si>
  <si>
    <t>92411023MA47MG8M5W</t>
  </si>
  <si>
    <t>NCP20411000465041345</t>
  </si>
  <si>
    <t>生牛肉</t>
  </si>
  <si>
    <t>许昌市建安区钥旺饸烙面店</t>
  </si>
  <si>
    <t>许昌市建安区榆林乡胡庄村一组南路东</t>
  </si>
  <si>
    <t>92411023MA472WCD1J</t>
  </si>
  <si>
    <t>NCP20411000465041361</t>
  </si>
  <si>
    <t>散称泡椒</t>
  </si>
  <si>
    <t>许昌市建安区万强熟食店</t>
  </si>
  <si>
    <t>河南省许昌市建安区桂村乡桂村东村1组</t>
  </si>
  <si>
    <t>92411023MA9FAC5Q9W</t>
  </si>
  <si>
    <t>NCP20411000465041360</t>
  </si>
  <si>
    <t>散称鸡蛋</t>
  </si>
  <si>
    <t>NCP20411000465041353</t>
  </si>
  <si>
    <t>众品鲜后腿肉</t>
  </si>
  <si>
    <t>许昌市百家全商贸有限公司</t>
  </si>
  <si>
    <t>许昌市建安大道与文化路交叉口路西（健康路14号）</t>
  </si>
  <si>
    <t>914110025948788217</t>
  </si>
  <si>
    <t>NCP20411000465041350</t>
  </si>
  <si>
    <t>鸡大胸</t>
  </si>
  <si>
    <t>NCP20411000465041349</t>
  </si>
  <si>
    <t>NCP20411000465041364</t>
  </si>
  <si>
    <t>鲤鱼</t>
  </si>
  <si>
    <t>许昌魏都农贸市场李国庆水产门市部</t>
  </si>
  <si>
    <t>许昌市解放路魏都农贸市场</t>
  </si>
  <si>
    <t>92411002MA41DA1Q2Q</t>
  </si>
  <si>
    <t>NCP20411000465041381</t>
  </si>
  <si>
    <t>许昌市建安区占华农资综合商店</t>
  </si>
  <si>
    <t>许昌市建安区苏桥镇杜寨村</t>
  </si>
  <si>
    <t>92411023MA4185K50P</t>
  </si>
  <si>
    <t>NCP20411000465041375</t>
  </si>
  <si>
    <t>NCP20411000465041372</t>
  </si>
  <si>
    <t>NCP20411000465041346</t>
  </si>
  <si>
    <t>NCP20411000465041387</t>
  </si>
  <si>
    <t>许昌市建安区桂村供销合作社好仕多批发部</t>
  </si>
  <si>
    <t>许昌市建安区桂村乡桂村街</t>
  </si>
  <si>
    <t>91411023MA3XAYGL3Q</t>
  </si>
  <si>
    <t>NCP20411000465041386</t>
  </si>
  <si>
    <t>NCP20411000465041385</t>
  </si>
  <si>
    <t>NCP20411000465041384</t>
  </si>
  <si>
    <t>带皮腿肉(生猪肉)</t>
  </si>
  <si>
    <t>NCP20411000465041392</t>
  </si>
  <si>
    <t>方圆酒家</t>
  </si>
  <si>
    <t>许昌市仓库路铁东商业街14号楼G2.3号</t>
  </si>
  <si>
    <t>411002196907112025</t>
  </si>
  <si>
    <t>NCP20411000465041398</t>
  </si>
  <si>
    <t>许昌市建安区苏桥供销合作社杜砦百货部</t>
  </si>
  <si>
    <t>许昌市建安区苏桥杜砦</t>
  </si>
  <si>
    <t>91411023MA3X9QKL1G</t>
  </si>
  <si>
    <t>NCP20411000465041413</t>
  </si>
  <si>
    <t>里脊肉</t>
  </si>
  <si>
    <t>许昌市魏都区大凯生鲜便利店</t>
  </si>
  <si>
    <t>河南省许昌市魏都区新兴街道华庭新苑2号楼东3087号</t>
  </si>
  <si>
    <t>92411002MA479GC0XX</t>
  </si>
  <si>
    <t>NCP20411000465041418</t>
  </si>
  <si>
    <t>大黄鱼</t>
  </si>
  <si>
    <t>许昌魏都军转大酒店</t>
  </si>
  <si>
    <t>许昌市魏都区许继大道269号</t>
  </si>
  <si>
    <t>92411002MA4119PP96</t>
  </si>
  <si>
    <t>NCP20411000465041419</t>
  </si>
  <si>
    <t>NCP20411000465041412</t>
  </si>
  <si>
    <t>NCP20411000465041425</t>
  </si>
  <si>
    <t>许昌市建安区苏桥供销合作社陈堂综合门市部</t>
  </si>
  <si>
    <t>许昌市建安区苏桥镇陈堂村</t>
  </si>
  <si>
    <t>91411023MA3XAX1X3M</t>
  </si>
  <si>
    <t>NCP20411000465041424</t>
  </si>
  <si>
    <t>NCP20411000465041429</t>
  </si>
  <si>
    <t>生猪肉</t>
  </si>
  <si>
    <t>许昌市建安区小城故事餐饮饭店</t>
  </si>
  <si>
    <t>河南省许昌市建安区桂村乡桂西村068号</t>
  </si>
  <si>
    <t>92411023MA9FFDW40W</t>
  </si>
  <si>
    <t>NCP20411000465041427</t>
  </si>
  <si>
    <t>生羊肺</t>
  </si>
  <si>
    <t>NCP20411000465041430</t>
  </si>
  <si>
    <t>许昌市建安区惠好来生活超市</t>
  </si>
  <si>
    <t>许昌市建安区陈曹乡陈曹村61号</t>
  </si>
  <si>
    <t>92411023MA46267H0M</t>
  </si>
  <si>
    <t>NCP20411000465041432</t>
  </si>
  <si>
    <t>里脊(生猪肉)</t>
  </si>
  <si>
    <t>许昌市魏都区盛祥烟酒店</t>
  </si>
  <si>
    <t>河南省许昌市魏都区文庙前街与察院西街交叉口五八生鲜超市</t>
  </si>
  <si>
    <t>92411002MA9FWN5E0W</t>
  </si>
  <si>
    <t>NCP20411000465041433</t>
  </si>
  <si>
    <t>韭菜</t>
  </si>
  <si>
    <t>NCP20411000465041435</t>
  </si>
  <si>
    <t>羊肉</t>
  </si>
  <si>
    <t>许昌市魏都区蒙鲜生鲜肉店</t>
  </si>
  <si>
    <t>河南省许昌市魏都区五一路街道向阳路向阳路农贸市场2排4号</t>
  </si>
  <si>
    <t>92411002MA46PPGY4J</t>
  </si>
  <si>
    <t>NCP20411000465041438</t>
  </si>
  <si>
    <t>长黄豆芽</t>
  </si>
  <si>
    <t>许昌市建安区爱乐家购物广场</t>
  </si>
  <si>
    <t>许昌市建安区五女店镇北街村</t>
  </si>
  <si>
    <t>92411023MA44PXEP80</t>
  </si>
  <si>
    <t>NCP20411000465041440</t>
  </si>
  <si>
    <t>生猪蹄</t>
  </si>
  <si>
    <t>许昌市建安区文杰冷鲜肉店</t>
  </si>
  <si>
    <t>92411023MA45M8TF87</t>
  </si>
  <si>
    <t>NCP20411000465041439</t>
  </si>
  <si>
    <t>NCP20411000465041442</t>
  </si>
  <si>
    <t>黑鱼</t>
  </si>
  <si>
    <t>许昌渔歌餐饮管理有限公司</t>
  </si>
  <si>
    <t>河南省许昌市魏都区光明路与向阳路交叉口东北角樊沟社区631号房屋</t>
  </si>
  <si>
    <t>91411002MA9FEFQW1E</t>
  </si>
  <si>
    <t>NCP20411000465041449</t>
  </si>
  <si>
    <t>豆角</t>
  </si>
  <si>
    <t>许昌市建安区爱乐家生活超市</t>
  </si>
  <si>
    <t>许昌市建安区五女店镇商业街</t>
  </si>
  <si>
    <t>92411023MA47A5HU28</t>
  </si>
  <si>
    <t>NCP20411000465041448</t>
  </si>
  <si>
    <t>后腿(生猪肉)</t>
  </si>
  <si>
    <t>NCP20411000465041452</t>
  </si>
  <si>
    <t>鲜猪蹄</t>
  </si>
  <si>
    <t>许昌市建安区盛隆购物超市</t>
  </si>
  <si>
    <t>许昌市建安区陈曹乡许东村</t>
  </si>
  <si>
    <t>92411023MA3XHR8H9R</t>
  </si>
  <si>
    <t>NCP20411000465041455</t>
  </si>
  <si>
    <t>黄花鱼</t>
  </si>
  <si>
    <t>许昌市建安区清香阁饭庄</t>
  </si>
  <si>
    <t>许昌市建安区苏桥镇丈地村</t>
  </si>
  <si>
    <t>92411023MA45HNTP36</t>
  </si>
  <si>
    <t>NCP20411000465041451</t>
  </si>
  <si>
    <t>精品五花肉</t>
  </si>
  <si>
    <t>NCP20411000465041454</t>
  </si>
  <si>
    <t>毛肚</t>
  </si>
  <si>
    <t>NCP20411000465041450</t>
  </si>
  <si>
    <t>联营牛肉</t>
  </si>
  <si>
    <t>NCP20411000465041453</t>
  </si>
  <si>
    <t>NCP20411000465041447</t>
  </si>
  <si>
    <t>NCP20411000465041446</t>
  </si>
  <si>
    <t>NCP20411000465041462</t>
  </si>
  <si>
    <t>精品后腿肉(生猪肉)</t>
  </si>
  <si>
    <t>许昌市建安区四美商贸有限公司</t>
  </si>
  <si>
    <t>河南省许昌市建安区苏桥镇丈地村10组</t>
  </si>
  <si>
    <t>91411023MA480CHY00</t>
  </si>
  <si>
    <t>NCP20411000465041460</t>
  </si>
  <si>
    <t>许昌市建安区豫清斋羊肉馆</t>
  </si>
  <si>
    <t>92411023MA43NQK78D</t>
  </si>
  <si>
    <t>NCP20411000465041463</t>
  </si>
  <si>
    <t>鲜牛肉</t>
  </si>
  <si>
    <t>NCP20411000465041464</t>
  </si>
  <si>
    <t>鲜羊肉</t>
  </si>
  <si>
    <t>NCP20411000465041468</t>
  </si>
  <si>
    <t>生羊肉</t>
  </si>
  <si>
    <t>许昌市建安区岳洋民族饭庄</t>
  </si>
  <si>
    <t>92411023MA43DNDM36</t>
  </si>
  <si>
    <t>NCP20411000465041469</t>
  </si>
  <si>
    <t>许昌市建安区杨磊饭庄</t>
  </si>
  <si>
    <t>92411023MA449JDD84</t>
  </si>
  <si>
    <t>NCP20411000465041473</t>
  </si>
  <si>
    <t>正大瘦肉</t>
  </si>
  <si>
    <t>许昌九弟商贸有限公司新家园分公司</t>
  </si>
  <si>
    <t>河南省许昌市魏都区文峰路南段</t>
  </si>
  <si>
    <t>91411000742506043Q</t>
  </si>
  <si>
    <t>NCP20411000465041472</t>
  </si>
  <si>
    <t>鲜虾</t>
  </si>
  <si>
    <t>NCP20411000465041471</t>
  </si>
  <si>
    <t>秋刀鱼</t>
  </si>
  <si>
    <t>NCP20411000465041481</t>
  </si>
  <si>
    <t>李红</t>
  </si>
  <si>
    <t>新兴农贸市场</t>
  </si>
  <si>
    <t>411002603932529</t>
  </si>
  <si>
    <t>NCP20411000465041480</t>
  </si>
  <si>
    <t>NCP20411000465041483</t>
  </si>
  <si>
    <t>许昌市建安区马敏早餐店</t>
  </si>
  <si>
    <t>许昌市建安区张潘镇张三村</t>
  </si>
  <si>
    <t>92411023MA470KBPXD</t>
  </si>
  <si>
    <t>NCP20411000465041485</t>
  </si>
  <si>
    <t>许昌市建安区长舟早餐店</t>
  </si>
  <si>
    <t>92411023MA45PP96XA</t>
  </si>
  <si>
    <t>NCP20411000465041486</t>
  </si>
  <si>
    <t>许昌魏都区伟涵农副产品商行</t>
  </si>
  <si>
    <t>魏都区六一路南段</t>
  </si>
  <si>
    <t>92411002MA450XAW45</t>
  </si>
  <si>
    <t>NCP20411000465041489</t>
  </si>
  <si>
    <t>许昌市建安区發图曼羊肉馆</t>
  </si>
  <si>
    <t>92411023MA40RKEB57</t>
  </si>
  <si>
    <t>NCP20411000465041490</t>
  </si>
  <si>
    <t>许昌县春阳饭店</t>
  </si>
  <si>
    <t>许昌县张潘镇张三村</t>
  </si>
  <si>
    <t>91411023MA3XFJDX9K</t>
  </si>
  <si>
    <t>NCP20411000465041491</t>
  </si>
  <si>
    <t>NCP20411000465041492</t>
  </si>
  <si>
    <t>许昌市建安区小柳树饭店</t>
  </si>
  <si>
    <t>92411023MA44A38790</t>
  </si>
  <si>
    <t>NCP20411000465041488</t>
  </si>
  <si>
    <t>许昌市魏都区闻千生鲜肉店</t>
  </si>
  <si>
    <t>许昌市魏都区六一路市场340号</t>
  </si>
  <si>
    <t>92411002MA9FH5XR4W</t>
  </si>
  <si>
    <t>NCP20411000465041493</t>
  </si>
  <si>
    <t>许昌市建安区沙老二饭庄</t>
  </si>
  <si>
    <t>92411023MA44A3CK07</t>
  </si>
  <si>
    <t>NCP20411000465041494</t>
  </si>
  <si>
    <t>许昌市建安区沙可羊肉馆</t>
  </si>
  <si>
    <t>92411023MA44AX8T0K</t>
  </si>
  <si>
    <t>NCP20411000465041555</t>
  </si>
  <si>
    <t>大虾</t>
  </si>
  <si>
    <t>许昌市魏都区韩风源自助餐厅</t>
  </si>
  <si>
    <t>河南省许昌市魏都区五一路街道锦绣园3幢3层北部、3层南部</t>
  </si>
  <si>
    <t>92411002MA47HT1C7X</t>
  </si>
  <si>
    <t>NCP20411000465041556</t>
  </si>
  <si>
    <t>NCP20411000465041557</t>
  </si>
  <si>
    <t>生牛肚</t>
  </si>
  <si>
    <t>许昌市魏都区新三不牛腩火锅店</t>
  </si>
  <si>
    <t>魏都区恒达魏源商业街5号楼107-108号</t>
  </si>
  <si>
    <t>32411002MA47PC4U02</t>
  </si>
  <si>
    <t>NCP20411000465041558</t>
  </si>
  <si>
    <t>许昌市魏都区懿君餐饮服务店</t>
  </si>
  <si>
    <t>许昌市魏都区恒达魏源3号楼111、112号营业房1-2层，110号营业房的二层</t>
  </si>
  <si>
    <t>92411002MA9FTADN3M</t>
  </si>
  <si>
    <t>NCP20411000465041559</t>
  </si>
  <si>
    <t>许昌市魏都区贤合庄卤味火锅店</t>
  </si>
  <si>
    <t>许昌市魏都区恒达魏源商业街2号楼1层101号房屋</t>
  </si>
  <si>
    <t>92411002MA9FCEUF4H</t>
  </si>
  <si>
    <t>NCP20411000465041560</t>
  </si>
  <si>
    <t>生毛肚</t>
  </si>
  <si>
    <t>NCP20411000465041582</t>
  </si>
  <si>
    <t>许继大道西段延中二期2幢门面房</t>
  </si>
  <si>
    <t>92411002MA44K50861</t>
  </si>
  <si>
    <t>NCP20411000465041584</t>
  </si>
  <si>
    <t>许昌市星火餐饮服务有限公司</t>
  </si>
  <si>
    <t>许昌市劳动路19号杨子大厦一楼</t>
  </si>
  <si>
    <t>91411002MA45GUHG7A</t>
  </si>
  <si>
    <t>NCP20411000465041585</t>
  </si>
  <si>
    <t>NCP20411000465041583</t>
  </si>
  <si>
    <t>许昌魏都向往小日子火锅</t>
  </si>
  <si>
    <t>许昌市府前街</t>
  </si>
  <si>
    <t>92411002MA42L6WA2F</t>
  </si>
  <si>
    <t>NCP20411000465041595</t>
  </si>
  <si>
    <t>五花肉</t>
  </si>
  <si>
    <t>许昌许茂商贸有限公司</t>
  </si>
  <si>
    <t>河南省许昌市魏都区东大街道天平街15号</t>
  </si>
  <si>
    <t>91411002MA481PGR8P</t>
  </si>
  <si>
    <t>NCP20411000465041596</t>
  </si>
  <si>
    <t>DC20411000465041244</t>
  </si>
  <si>
    <t>卤鸭子</t>
  </si>
  <si>
    <t>餐饮食品</t>
  </si>
  <si>
    <t>许昌市建安区浩冉餐饮店</t>
  </si>
  <si>
    <t>河南省许昌市建安区榆林乡西榆林村088号</t>
  </si>
  <si>
    <t>92411023MA9F3G6647</t>
  </si>
  <si>
    <t>DC20411000465041382</t>
  </si>
  <si>
    <t>大食袋(香辣肠)</t>
  </si>
  <si>
    <t>380g/袋</t>
  </si>
  <si>
    <t>肉制品</t>
  </si>
  <si>
    <t>临沂金锣文瑞食品有限公司　</t>
  </si>
  <si>
    <t>临沂市兰山区半程镇金锣科技园</t>
  </si>
  <si>
    <t>DC20411000465041482</t>
  </si>
  <si>
    <t>煎炸油</t>
  </si>
  <si>
    <t>食用油、油脂及其制品</t>
  </si>
  <si>
    <t>DC20411000465041410</t>
  </si>
  <si>
    <t>小碗</t>
  </si>
  <si>
    <t>许昌市建安区帅华饭店</t>
  </si>
  <si>
    <t>许昌市建安区桂村乡吕庄村</t>
  </si>
  <si>
    <t>92411023MA44D2P896</t>
  </si>
  <si>
    <t>DC20411000465041397</t>
  </si>
  <si>
    <t>香酥鸡爪</t>
  </si>
  <si>
    <t>38克/袋</t>
  </si>
  <si>
    <t>藁城区小当家食品有限公司</t>
  </si>
  <si>
    <t>河北省藁城区增村镇杨马村温州卤制品园区22号</t>
  </si>
  <si>
    <t>DC20411000465041284</t>
  </si>
  <si>
    <t>压榨玉米油</t>
  </si>
  <si>
    <t>1.8升</t>
  </si>
  <si>
    <t>开封龙大植物油有限公司.</t>
  </si>
  <si>
    <t>开封经济开发区黄龙园区纬七路17号</t>
  </si>
  <si>
    <t>郑州易尔惠商贸有限公司许昌第一分公司</t>
  </si>
  <si>
    <t>河南省许昌市魏都区五一路街道新天街9号</t>
  </si>
  <si>
    <t>91411002MA9FD0MY6T</t>
  </si>
  <si>
    <t>DC20411000465041408</t>
  </si>
  <si>
    <t>辣椒油</t>
  </si>
  <si>
    <t>DC20411000465041362</t>
  </si>
  <si>
    <t>油条</t>
  </si>
  <si>
    <t>许昌市建安区早恋早点</t>
  </si>
  <si>
    <t>92411023MA44AX66XD</t>
  </si>
  <si>
    <t>DC20411000465041357</t>
  </si>
  <si>
    <t>散称面条</t>
  </si>
  <si>
    <t>粮食加工品</t>
  </si>
  <si>
    <t>DC20411000465041428</t>
  </si>
  <si>
    <t>DC20411000465041354</t>
  </si>
  <si>
    <t>面条</t>
  </si>
  <si>
    <t>DC20411000465041403</t>
  </si>
  <si>
    <t>盘子</t>
  </si>
  <si>
    <t>许昌大智若鱼餐饮管理有限责任公司</t>
  </si>
  <si>
    <t>许昌市许继大道与五一路交叉口西北角锦绣园小区门面房</t>
  </si>
  <si>
    <t>91411002MA44HHAC9H</t>
  </si>
  <si>
    <t>DC20411000465041371</t>
  </si>
  <si>
    <t>许昌市劳动路19号扬子大厦一楼</t>
  </si>
  <si>
    <t>91411002MA45GUH7A</t>
  </si>
  <si>
    <t>DC20411000465041456</t>
  </si>
  <si>
    <t>炸面茄子</t>
  </si>
  <si>
    <t>DC20411000465041274</t>
  </si>
  <si>
    <t>金锣鸡肉火腿肠</t>
  </si>
  <si>
    <t>60g/根</t>
  </si>
  <si>
    <t>DC20411000465041358</t>
  </si>
  <si>
    <t>腐竹(非发酵性豆制品)</t>
  </si>
  <si>
    <t>称重</t>
  </si>
  <si>
    <t>豆制品</t>
  </si>
  <si>
    <t>许昌市好满多豆制品有限公司</t>
  </si>
  <si>
    <t>河南省许昌市魏都区崔代张工业园区73号</t>
  </si>
  <si>
    <t>DC20411000465041444</t>
  </si>
  <si>
    <t>枣花蜜</t>
  </si>
  <si>
    <t>500克</t>
  </si>
  <si>
    <t>蜂产品</t>
  </si>
  <si>
    <t>虞城昌鹏养蜂有限公司</t>
  </si>
  <si>
    <t>虞城县沙集乡王楼蜜蜂园区</t>
  </si>
  <si>
    <t>DC20411000465041234</t>
  </si>
  <si>
    <t>汤好喝招牌猪骨汤面</t>
  </si>
  <si>
    <t>113克</t>
  </si>
  <si>
    <t>方便食品</t>
  </si>
  <si>
    <t>白象食品股份有限公司（代号郑州)</t>
  </si>
  <si>
    <t>河南新郑市薛店镇工贸开发区</t>
  </si>
  <si>
    <t>DC20411000465041416</t>
  </si>
  <si>
    <t>麻叶</t>
  </si>
  <si>
    <t>DC20411000465041240</t>
  </si>
  <si>
    <t>许昌市建安区食之味酒家</t>
  </si>
  <si>
    <t>92411023MA44100F66</t>
  </si>
  <si>
    <t>DC20411000465041415</t>
  </si>
  <si>
    <t>馒头</t>
  </si>
  <si>
    <t>DC20411000465041246</t>
  </si>
  <si>
    <t>卤鸡肝</t>
  </si>
  <si>
    <t>DC20411000465041367</t>
  </si>
  <si>
    <t>琵琶鸡腿</t>
  </si>
  <si>
    <t>许昌市魏都区沙先生熟食店</t>
  </si>
  <si>
    <t>许昌市魏都区南关街道仓库路金瑞小区东门以北80米路西铁东商业街1楼S18号商铺</t>
  </si>
  <si>
    <t>92411002MA477YYG9C</t>
  </si>
  <si>
    <t>DC20411000465041232</t>
  </si>
  <si>
    <t>青棵面条</t>
  </si>
  <si>
    <t>DC20411000465041379</t>
  </si>
  <si>
    <t>DC20411000465041196</t>
  </si>
  <si>
    <t>羊肉卷</t>
  </si>
  <si>
    <t>速冻食品</t>
  </si>
  <si>
    <t>DC20411000465041390</t>
  </si>
  <si>
    <t>许继电气股份有限公司技工学校</t>
  </si>
  <si>
    <t>许昌市魏都区七里店办事处周庄社区</t>
  </si>
  <si>
    <t>DC20411000465041437</t>
  </si>
  <si>
    <t>煎炸用油</t>
  </si>
  <si>
    <t>许昌市建安区国安早餐店</t>
  </si>
  <si>
    <t>许昌市建安区陈曹乡许西村</t>
  </si>
  <si>
    <t>92411023MA44H2GR9Y</t>
  </si>
  <si>
    <t>DC20411000465041476</t>
  </si>
  <si>
    <t>火锅底料</t>
  </si>
  <si>
    <t>许昌魏都佰人王串串香火锅店</t>
  </si>
  <si>
    <t>西大街</t>
  </si>
  <si>
    <t>92411000MA41D18R0D</t>
  </si>
  <si>
    <t>DC20411000465041195</t>
  </si>
  <si>
    <t>石象豆腐</t>
  </si>
  <si>
    <t>DC20411000465041395</t>
  </si>
  <si>
    <t>家庭适用小麦粉</t>
  </si>
  <si>
    <t>5千克/袋</t>
  </si>
  <si>
    <t>益海嘉里（安阳）食品工业有限公司</t>
  </si>
  <si>
    <t>汤阴县食品工业园区工纵二路</t>
  </si>
  <si>
    <t>DC20411000465041325</t>
  </si>
  <si>
    <t>一级大豆油</t>
  </si>
  <si>
    <t>5升/桶</t>
  </si>
  <si>
    <t>益海嘉里（郑州）食品工业有限公司 　</t>
  </si>
  <si>
    <t>郑州经济技术开发区经北四路155号</t>
  </si>
  <si>
    <t>许昌市建安区振安超市</t>
  </si>
  <si>
    <t>许昌市建安区蒋李集镇岗城村</t>
  </si>
  <si>
    <t>92411023MA440JC065</t>
  </si>
  <si>
    <t>DC20411000465041355</t>
  </si>
  <si>
    <t>上汤小云吞 荠菜猪肉</t>
  </si>
  <si>
    <t>600克/袋</t>
  </si>
  <si>
    <t>上海食品乐冷冻食品有限公司　　</t>
  </si>
  <si>
    <t>上海市浦东新区三林镇懿德路399号1号楼</t>
  </si>
  <si>
    <t>DC20411000465041294</t>
  </si>
  <si>
    <t>散称白面条</t>
  </si>
  <si>
    <t>DC20411000465041378</t>
  </si>
  <si>
    <t>红油火锅底料</t>
  </si>
  <si>
    <t>400克/袋</t>
  </si>
  <si>
    <t>调味品</t>
  </si>
  <si>
    <t>四川朝天香食品有限公司</t>
  </si>
  <si>
    <t>什邡市经济开发区（北区）</t>
  </si>
  <si>
    <t>DC20411000465041422</t>
  </si>
  <si>
    <t>千层饼</t>
  </si>
  <si>
    <t>DC20411000465041279</t>
  </si>
  <si>
    <t>大米</t>
  </si>
  <si>
    <t>DC20411000465041396</t>
  </si>
  <si>
    <t>重庆火锅浓缩底料</t>
  </si>
  <si>
    <t>重庆红久久食品有限公司</t>
  </si>
  <si>
    <t>重庆市大渡口区建胜镇建路村钓鱼嘴（重庆市大渡口区钓鱼嘴）</t>
  </si>
  <si>
    <t>DC20411000465041341</t>
  </si>
  <si>
    <t>DC20411000465041241</t>
  </si>
  <si>
    <t>DC20411000465041249</t>
  </si>
  <si>
    <t>散面条</t>
  </si>
  <si>
    <t>DC20411000465041417</t>
  </si>
  <si>
    <t>碗</t>
  </si>
  <si>
    <t>DC20411000465041262</t>
  </si>
  <si>
    <t>烩面片</t>
  </si>
  <si>
    <t>DC20411000465041315</t>
  </si>
  <si>
    <t>南街村北京麻辣方便面</t>
  </si>
  <si>
    <t>70g(面饼66g+配料4g)</t>
  </si>
  <si>
    <t>河南省南街村（集团)有限公司</t>
  </si>
  <si>
    <t>河南省临颍县南街村颍松大道2号</t>
  </si>
  <si>
    <t>许昌市建安区何虎烟酒店</t>
  </si>
  <si>
    <t>92411023MA42Q0XJ3H</t>
  </si>
  <si>
    <t>DC20411000465041393</t>
  </si>
  <si>
    <t>包子</t>
  </si>
  <si>
    <t>DC20411000465041247</t>
  </si>
  <si>
    <t>腐竹</t>
  </si>
  <si>
    <t>许昌豆宝宝食品有限公司</t>
  </si>
  <si>
    <t>许昌市将官池镇将官池村</t>
  </si>
  <si>
    <t>DC20411000465041369</t>
  </si>
  <si>
    <t>湿面条</t>
  </si>
  <si>
    <t>DC20411000465041487</t>
  </si>
  <si>
    <t>许昌市建安区凌记胡辣汤店</t>
  </si>
  <si>
    <t>河南省许昌市建安区昌盛街道丈地社区文峰北路丈地街红绿灯路南300米路东</t>
  </si>
  <si>
    <t>92411023MA9FB2E36G</t>
  </si>
  <si>
    <t>DC20411000465041400</t>
  </si>
  <si>
    <t>酱骨头</t>
  </si>
  <si>
    <t>许昌市建安区聚福源饭店</t>
  </si>
  <si>
    <t>92411023MA44H2EN3X</t>
  </si>
  <si>
    <t>DC20411000465041401</t>
  </si>
  <si>
    <t>好火锅火锅底料</t>
  </si>
  <si>
    <t>陕西穆堂香调味食品有限公司  　</t>
  </si>
  <si>
    <t>西安经济技术开发区草滩生态产业园尚稷路中段</t>
  </si>
  <si>
    <t>DC20411000465041267</t>
  </si>
  <si>
    <t>超级特精粉</t>
  </si>
  <si>
    <t>25kg/袋</t>
  </si>
  <si>
    <t>许昌鑫发面粉有限公司</t>
  </si>
  <si>
    <t>许昌市建安区桂村乡经济开发区</t>
  </si>
  <si>
    <t>DC20411000465041243</t>
  </si>
  <si>
    <t>鹿邑大曲（白酒）</t>
  </si>
  <si>
    <t>450ml/瓶</t>
  </si>
  <si>
    <t>酒类</t>
  </si>
  <si>
    <t>河南省宋河酒业股份有限公司　</t>
  </si>
  <si>
    <t>鹿邑县宋河镇（原枣集镇）</t>
  </si>
  <si>
    <t>DC20411000465041233</t>
  </si>
  <si>
    <t>三鲜灌汤水饺</t>
  </si>
  <si>
    <t>1千克</t>
  </si>
  <si>
    <t>郑州思念食品有限公司(A）</t>
  </si>
  <si>
    <t>郑州市惠济区英才街15号</t>
  </si>
  <si>
    <t>DC20411000465041496</t>
  </si>
  <si>
    <t>生牛肉馅</t>
  </si>
  <si>
    <t>许昌市建安区潘记逍遥镇胡辣汤店</t>
  </si>
  <si>
    <t>许昌市建安区张潘镇张四社区</t>
  </si>
  <si>
    <t>92411023MA9G11ER65</t>
  </si>
  <si>
    <t>DC20411000465041257</t>
  </si>
  <si>
    <t>食用植物调和油</t>
  </si>
  <si>
    <t>1.8升/瓶</t>
  </si>
  <si>
    <t>益海（周口)粮油工业有限公司</t>
  </si>
  <si>
    <t>河南省周口市工农路南段20号</t>
  </si>
  <si>
    <t>许昌市建安区改玲百货店</t>
  </si>
  <si>
    <t>许昌市建安区蒋李集镇毛屯刘村</t>
  </si>
  <si>
    <t>92411023MA41FQP58N</t>
  </si>
  <si>
    <t>DC20411000465041443</t>
  </si>
  <si>
    <t>DC20411000465041467</t>
  </si>
  <si>
    <t>DC20411000465041411</t>
  </si>
  <si>
    <t>北京二锅头酒</t>
  </si>
  <si>
    <t>500ml/瓶</t>
  </si>
  <si>
    <t>保定福新华门酒业有限公司</t>
  </si>
  <si>
    <t>徐水区徐大公路北侧谢坊村南</t>
  </si>
  <si>
    <t>DC20411000465041380</t>
  </si>
  <si>
    <t>小酥肉</t>
  </si>
  <si>
    <t>DC20411000465041458</t>
  </si>
  <si>
    <t>炸面辣椒</t>
  </si>
  <si>
    <t>DC20411000465041331</t>
  </si>
  <si>
    <t>豆腐皮</t>
  </si>
  <si>
    <t>DC20411000465041404</t>
  </si>
  <si>
    <t>装花生米碗</t>
  </si>
  <si>
    <t>DC20411000465041285</t>
  </si>
  <si>
    <t>红烧牛肉面油炸方便面</t>
  </si>
  <si>
    <t>(面饼+配料103克，面饼：85克)/袋</t>
  </si>
  <si>
    <t>郑州统一企业有限公司制造(代码:ZZ)</t>
  </si>
  <si>
    <t>郑州航空港区金港大道东侧</t>
  </si>
  <si>
    <t>DC20411000465041326</t>
  </si>
  <si>
    <t>洋槐蜜</t>
  </si>
  <si>
    <t>500克/瓶</t>
  </si>
  <si>
    <t>DC20411000465041329</t>
  </si>
  <si>
    <t>黄金酥</t>
  </si>
  <si>
    <t>750克±15克</t>
  </si>
  <si>
    <t>糕点</t>
  </si>
  <si>
    <t>鄢陵县钱雨食品有限公司</t>
  </si>
  <si>
    <t>河南省鄢陵县花都大道中段交警队西临</t>
  </si>
  <si>
    <t>DC20411000465041459</t>
  </si>
  <si>
    <t>DC20411000465041421</t>
  </si>
  <si>
    <t>400克</t>
  </si>
  <si>
    <t>重庆红九九食品有限公司　</t>
  </si>
  <si>
    <t>DC20411000465041275</t>
  </si>
  <si>
    <t>白酒</t>
  </si>
  <si>
    <t>450ml</t>
  </si>
  <si>
    <t>黑龙江省老村镸酒业有限公司</t>
  </si>
  <si>
    <t>黑龙江省哈尔滨市双城区西直路75号</t>
  </si>
  <si>
    <t>DC20411000465041359</t>
  </si>
  <si>
    <t>400g/袋</t>
  </si>
  <si>
    <t>重庆美小渝食品有限公司</t>
  </si>
  <si>
    <t>重庆市永川区农副产品及食品加工基地(板桥镇)</t>
  </si>
  <si>
    <t>DC20411000465041343</t>
  </si>
  <si>
    <t>DC20411000465041283</t>
  </si>
  <si>
    <t>原味面粉</t>
  </si>
  <si>
    <t>2.5kg</t>
  </si>
  <si>
    <t>河南实佳面粉有限公司（代码:YZ）</t>
  </si>
  <si>
    <t>禹州市花石乡张庄村工业开发区</t>
  </si>
  <si>
    <t>DC20411000465041259</t>
  </si>
  <si>
    <t>高筋小麦粉(富强高筋小麦粉)</t>
  </si>
  <si>
    <t>邢台金沙河面业有限责任公司      　</t>
  </si>
  <si>
    <t>河北南和经济开发区619号</t>
  </si>
  <si>
    <t>DC20411000465041269</t>
  </si>
  <si>
    <t>DC20411000465041394</t>
  </si>
  <si>
    <t>单冷乌鸡卷</t>
  </si>
  <si>
    <t>260克</t>
  </si>
  <si>
    <t>河南旺瑞源食品有限公司</t>
  </si>
  <si>
    <t>河南省汝州市寄料镇雷湾村村委东临</t>
  </si>
  <si>
    <t>DC20411000465041293</t>
  </si>
  <si>
    <t>散称尊龙宴大米</t>
  </si>
  <si>
    <t>DC20411000465041280</t>
  </si>
  <si>
    <t>勺子</t>
  </si>
  <si>
    <t>许昌市建安区蒋李集镇育才幼儿园</t>
  </si>
  <si>
    <t>建安区蒋李集镇蒋东村</t>
  </si>
  <si>
    <t>141102360000761</t>
  </si>
  <si>
    <t>DC20411000465041266</t>
  </si>
  <si>
    <t>DC20411000465041287</t>
  </si>
  <si>
    <t>绵竹大曲（固液法白酒）</t>
  </si>
  <si>
    <t>500ml</t>
  </si>
  <si>
    <t>四川绵竹剑南春酒厂有限公司　</t>
  </si>
  <si>
    <t>四川省绵竹市春溢街289号</t>
  </si>
  <si>
    <t>DC20411000465041281</t>
  </si>
  <si>
    <t>DC20411000465041356</t>
  </si>
  <si>
    <t>老火锅火锅底料</t>
  </si>
  <si>
    <t>净含量:150克</t>
  </si>
  <si>
    <t>重庆德庄农产品开发有限公司</t>
  </si>
  <si>
    <t>重庆市南岸区长电路10号</t>
  </si>
  <si>
    <t>DC20411000465041347</t>
  </si>
  <si>
    <t>豆腐</t>
  </si>
  <si>
    <t>DC20411000465041209</t>
  </si>
  <si>
    <t>DC20411000465041330</t>
  </si>
  <si>
    <t>切块蛋糕(核桃味)</t>
  </si>
  <si>
    <t>河南麦客多食品有限公司　</t>
  </si>
  <si>
    <t>永城市产业集聚区建材路南刘庄东化工路北</t>
  </si>
  <si>
    <t>DC20411000465041391</t>
  </si>
  <si>
    <t>DC20411000465041484</t>
  </si>
  <si>
    <t>DC20411000465041366</t>
  </si>
  <si>
    <t>五香牛肉</t>
  </si>
  <si>
    <t>DC20411000465041377</t>
  </si>
  <si>
    <t>鲜花椒牛油底料</t>
  </si>
  <si>
    <t>750克</t>
  </si>
  <si>
    <t>重庆雅叔食品有限公司</t>
  </si>
  <si>
    <t>重庆市渝北区回兴街道宝环东路2号1幢</t>
  </si>
  <si>
    <t>DC20411000465041374</t>
  </si>
  <si>
    <t>预制牛肉</t>
  </si>
  <si>
    <t>DC20411000465041436</t>
  </si>
  <si>
    <t>菜角</t>
  </si>
  <si>
    <t>DC20411000465041370</t>
  </si>
  <si>
    <t>DC20411000465041470</t>
  </si>
  <si>
    <t>DC20411000465041309</t>
  </si>
  <si>
    <t>稻花香米</t>
  </si>
  <si>
    <t>DC20411000465041405</t>
  </si>
  <si>
    <t>DC20411000465041248</t>
  </si>
  <si>
    <t>小鱼馄饨</t>
  </si>
  <si>
    <t>300g</t>
  </si>
  <si>
    <t>拓城县香雪如梦速冻食品有限公司</t>
  </si>
  <si>
    <t>拓城县安平经济开发区668号</t>
  </si>
  <si>
    <t>DC20411000465041340</t>
  </si>
  <si>
    <t>DC20411000465041474</t>
  </si>
  <si>
    <t>广味腊肠</t>
  </si>
  <si>
    <t>200克</t>
  </si>
  <si>
    <t>广西名香园食品有限公司</t>
  </si>
  <si>
    <t>广西灵山县十里工业区</t>
  </si>
  <si>
    <t>DC20411000465041210</t>
  </si>
  <si>
    <t>姑姑坊红汤火锅底料（半固态调味料）</t>
  </si>
  <si>
    <t>四川九庄食品有限公司</t>
  </si>
  <si>
    <t>四川省广汉市三水镇中心村8组新鑫和产业园</t>
  </si>
  <si>
    <t>DC20411000465041276</t>
  </si>
  <si>
    <t>油炸型方便面</t>
  </si>
  <si>
    <t>（总重：70克 净含量：面饼+配料68克  面饼63克）/袋</t>
  </si>
  <si>
    <t>焦作方便面厂出品</t>
  </si>
  <si>
    <t>焦作市博爱县磨头镇</t>
  </si>
  <si>
    <t>DC20411000465041477</t>
  </si>
  <si>
    <t>张卫芹</t>
  </si>
  <si>
    <t>新兴市场</t>
  </si>
  <si>
    <t>411122197704161527</t>
  </si>
  <si>
    <t>DC20411000465041286</t>
  </si>
  <si>
    <t>索哈伯清真水饺（羊肉大葱馅）</t>
  </si>
  <si>
    <t>南阳市品上品清真食品有限公司</t>
  </si>
  <si>
    <t>方城县袁店回族乡袁店村</t>
  </si>
  <si>
    <t>DC20411000465041298</t>
  </si>
  <si>
    <t>油炸小油条</t>
  </si>
  <si>
    <t>DC20411000465041351</t>
  </si>
  <si>
    <t>今日早餐</t>
  </si>
  <si>
    <t>许昌市魏都区向阳路农贸市场</t>
  </si>
  <si>
    <t>92411002MA43MGU28N</t>
  </si>
  <si>
    <t>DC20411000465041475</t>
  </si>
  <si>
    <t>四川农家腌肉</t>
  </si>
  <si>
    <t>300g/袋</t>
  </si>
  <si>
    <t>绵阳平政食品有限公司</t>
  </si>
  <si>
    <t>四川省绵阳市涪城区城郊乡下龙溪</t>
  </si>
  <si>
    <t>DC20411000465041235</t>
  </si>
  <si>
    <t>火锅底料（麻辣味）</t>
  </si>
  <si>
    <t>240克</t>
  </si>
  <si>
    <t>成都润合食品有限公司</t>
  </si>
  <si>
    <t>成都市金堂县赵镇江源村21组107号</t>
  </si>
  <si>
    <t>DC20411000465041307</t>
  </si>
  <si>
    <t>老火锅底料</t>
  </si>
  <si>
    <t>重庆桥头火锅调料有限公司</t>
  </si>
  <si>
    <t>重庆市巴南区南泉镇白鹤村8社</t>
  </si>
  <si>
    <t>DC20411000465041296</t>
  </si>
  <si>
    <t>碟子</t>
  </si>
  <si>
    <t>DC20411000465041265</t>
  </si>
  <si>
    <t>火锅料</t>
  </si>
  <si>
    <t>DC20411000465041457</t>
  </si>
  <si>
    <t>炸面莲藕</t>
  </si>
  <si>
    <t>DC20411000465041402</t>
  </si>
  <si>
    <t>香辣腿</t>
  </si>
  <si>
    <t>110克</t>
  </si>
  <si>
    <t>德州原华食品有限公司</t>
  </si>
  <si>
    <t>平原县张华镇工业园区</t>
  </si>
  <si>
    <t>DC20411000465041295</t>
  </si>
  <si>
    <t>筷子</t>
  </si>
  <si>
    <t>DC20411000465041383</t>
  </si>
  <si>
    <t>河北蒙羊食品有限责任公司</t>
  </si>
  <si>
    <t>河北省邢台市巨鹿县开发区黄巾大道以北四号路以东</t>
  </si>
  <si>
    <t>DC20411000465041399</t>
  </si>
  <si>
    <t>卤猪头肉</t>
  </si>
  <si>
    <t>DC20411000465041445</t>
  </si>
  <si>
    <t>枣花蜜膏</t>
  </si>
  <si>
    <t>480克/瓶</t>
  </si>
  <si>
    <t>广西蜜博蜂业有限责任公司</t>
  </si>
  <si>
    <t>广西南宁市隆安县华侨管理区福南路东南面B5-5（1）</t>
  </si>
  <si>
    <t>DC20411000465041373</t>
  </si>
  <si>
    <t>预制羊肉</t>
  </si>
  <si>
    <t>DC20411000465041317</t>
  </si>
  <si>
    <t>牛油火锅底料（半固态复合调味料）</t>
  </si>
  <si>
    <t>508克/袋</t>
  </si>
  <si>
    <t>四川成都天德利实业发展有限公司</t>
  </si>
  <si>
    <t>成都市温江区永盛镇团结社区尚石路南段194号</t>
  </si>
  <si>
    <t>DC20411000465041423</t>
  </si>
  <si>
    <t>雪花牛肉片</t>
  </si>
  <si>
    <t>280克/袋</t>
  </si>
  <si>
    <t>商丘德邦清真食品有限公司</t>
  </si>
  <si>
    <t>民权县产业集聚区工业南路中段</t>
  </si>
  <si>
    <t>DC20411000465041328</t>
  </si>
  <si>
    <t>浓缩火锅底料</t>
  </si>
  <si>
    <t>四川省丹丹郫县豆瓣集团股份有限公司</t>
  </si>
  <si>
    <t>成都市郫都区中国川菜产业化园区永安路38号</t>
  </si>
  <si>
    <t>DC20411000465041201</t>
  </si>
  <si>
    <t>蛋糕</t>
  </si>
  <si>
    <t>DC20411000465041344</t>
  </si>
  <si>
    <t>DC20411000465041245</t>
  </si>
  <si>
    <t>卤鸡腿</t>
  </si>
  <si>
    <t>DC20411000465041308</t>
  </si>
  <si>
    <t>压榨玉米胚芽油</t>
  </si>
  <si>
    <t>天津市东盛油脂有限公司</t>
  </si>
  <si>
    <t>天津市蓟县尤古庄镇邓各庄村北</t>
  </si>
  <si>
    <t>DC20411000465041231</t>
  </si>
  <si>
    <t>150克</t>
  </si>
  <si>
    <t>DC20411000465041332</t>
  </si>
  <si>
    <t>许昌县将官池镇官池村</t>
  </si>
  <si>
    <t>DC20411000465041363</t>
  </si>
  <si>
    <t>许昌市魏都区康名苑豆制品厂</t>
  </si>
  <si>
    <t>许昌市魏都区腾飞大道中段168号</t>
  </si>
  <si>
    <t>DC20411000465041258</t>
  </si>
  <si>
    <t>瑞源小麦粉特精粉</t>
  </si>
  <si>
    <t>25kg±0.2g/袋</t>
  </si>
  <si>
    <t>河南临颖瑞源面粉厂</t>
  </si>
  <si>
    <t>临颍县石桥乡政府西侧60米</t>
  </si>
  <si>
    <t>许昌市建安区静东便民早餐店</t>
  </si>
  <si>
    <t>许昌市建安区蒋李集镇蒋东村158号</t>
  </si>
  <si>
    <t>92411023MA45XHBN3Q</t>
  </si>
  <si>
    <t>DC20411000465041316</t>
  </si>
  <si>
    <t>香奶味小面包（热加工）</t>
  </si>
  <si>
    <t>散装称重</t>
  </si>
  <si>
    <t>河南达利食品限公司</t>
  </si>
  <si>
    <t>河南省新郑市神州路南段沿河路交叉口</t>
  </si>
  <si>
    <t>DC20411000465041194</t>
  </si>
  <si>
    <t>长粒香米</t>
  </si>
  <si>
    <t>DC20411000465041327</t>
  </si>
  <si>
    <t>姚花春 • 金奖粮液酒</t>
  </si>
  <si>
    <t>480ml/瓶</t>
  </si>
  <si>
    <t>河南姚花春酒业有限公司</t>
  </si>
  <si>
    <t>鄢陵县柏梁镇西311国道北侧</t>
  </si>
  <si>
    <t>DC20411000465041282</t>
  </si>
  <si>
    <t>DC20411000465041368</t>
  </si>
  <si>
    <t>鸭边腿</t>
  </si>
  <si>
    <t>DC20411000465041342</t>
  </si>
  <si>
    <t>DC20411000465041278</t>
  </si>
  <si>
    <t>红烧牛肉面</t>
  </si>
  <si>
    <t>净含量：面饼＋配料114g，面饼：100克</t>
  </si>
  <si>
    <t>今麦郎食品遂平有限公司</t>
  </si>
  <si>
    <t>河南省遂平县产业集聚区</t>
  </si>
  <si>
    <t>DC20411000465041272</t>
  </si>
  <si>
    <t>DC20411000465041264</t>
  </si>
  <si>
    <t>DC20411000465041465</t>
  </si>
  <si>
    <t>爱贝斯腊肠</t>
  </si>
  <si>
    <t>200克/袋</t>
  </si>
  <si>
    <t>佛山市南海区金穗食品有限公司</t>
  </si>
  <si>
    <t>佛山市南海区里水镇麻奢后街开发区1号第三层之一</t>
  </si>
  <si>
    <t>许昌市建安区三盛购物广场</t>
  </si>
  <si>
    <t>92411023MA44EU9L53</t>
  </si>
  <si>
    <t>DC20411000465041297</t>
  </si>
  <si>
    <t>火锅蘸料</t>
  </si>
  <si>
    <t>DC20411000465041324</t>
  </si>
  <si>
    <t>嫩羔羊肉片</t>
  </si>
  <si>
    <t>300克/袋</t>
  </si>
  <si>
    <t>郑州德金楼食品有限公司</t>
  </si>
  <si>
    <t>新密市米村镇慎窑村四组</t>
  </si>
  <si>
    <t>DC20411000465041409</t>
  </si>
  <si>
    <t>小碟子</t>
  </si>
  <si>
    <t>DC20411000465041263</t>
  </si>
  <si>
    <t>DC20411000465041242</t>
  </si>
  <si>
    <t>酥肉</t>
  </si>
  <si>
    <t>DC20411000465041420</t>
  </si>
  <si>
    <t>150克/袋</t>
  </si>
  <si>
    <t>DC20411000465041376</t>
  </si>
  <si>
    <t>手工面条</t>
  </si>
  <si>
    <t>DC20411000465041310</t>
  </si>
  <si>
    <t>麦可多水饺</t>
  </si>
  <si>
    <t>DC20411000465041434</t>
  </si>
  <si>
    <t>许昌市建安区李亚早餐店</t>
  </si>
  <si>
    <t>92411023MA464R400U</t>
  </si>
  <si>
    <t>DC20411000465041352</t>
  </si>
  <si>
    <t>DC20411000465041553</t>
  </si>
  <si>
    <t>麻辣鸡柳</t>
  </si>
  <si>
    <t>DC20411000465041554</t>
  </si>
  <si>
    <t>麻辣鸡翅</t>
  </si>
  <si>
    <t>DC20411000465041597</t>
  </si>
  <si>
    <t>1.8L</t>
  </si>
  <si>
    <t>河南•许昌维尔康植物油有限公司</t>
  </si>
  <si>
    <t>河南省许昌市建安区灵井镇工业园区</t>
  </si>
  <si>
    <t>NCP20411000463951941</t>
  </si>
  <si>
    <t>——</t>
  </si>
  <si>
    <t>襄城县旭哲食品百货超市</t>
  </si>
  <si>
    <t>河南省许昌市襄城县湛北乡姜店村15号</t>
  </si>
  <si>
    <t>NCP20411000463952003</t>
  </si>
  <si>
    <t>鲜鸡蛋</t>
  </si>
  <si>
    <t>襄城县一峰百货有限公司</t>
  </si>
  <si>
    <t>襄城县首山大道中段</t>
  </si>
  <si>
    <t>DC20411000463952108</t>
  </si>
  <si>
    <t>餐碗</t>
  </si>
  <si>
    <t>襄城县杨国福麻辣烫餐馆</t>
  </si>
  <si>
    <t>襄城县首山大道中段路东</t>
  </si>
  <si>
    <t>NCP20411000463951932</t>
  </si>
  <si>
    <t>辛集市百旺肉类食品有限公司</t>
  </si>
  <si>
    <t>河北省辛集市 南环路南侧</t>
  </si>
  <si>
    <t>襄城县国兴食品店</t>
  </si>
  <si>
    <t>襄城县湛北乡姜店村</t>
  </si>
  <si>
    <t>NCP20411000463951940</t>
  </si>
  <si>
    <t>大肉（猪肉）</t>
  </si>
  <si>
    <t>DC20411000463951953</t>
  </si>
  <si>
    <t>襄城县金金放心馍店</t>
  </si>
  <si>
    <t>襄城县虹桥市场</t>
  </si>
  <si>
    <t>NCP20411000463952001</t>
  </si>
  <si>
    <t>双汇精品后腿肉（猪肉）</t>
  </si>
  <si>
    <t>洛阳正大食品有限公司</t>
  </si>
  <si>
    <t>河南省洛阳市西工区</t>
  </si>
  <si>
    <t>NCP20411000463952002</t>
  </si>
  <si>
    <t>金昌鱼</t>
  </si>
  <si>
    <t>NCP20411000463952033</t>
  </si>
  <si>
    <t>襄城县草原兴发涮园店</t>
  </si>
  <si>
    <t>NCP20411000463952039</t>
  </si>
  <si>
    <t>襄城县伊品汇肉食店</t>
  </si>
  <si>
    <t>NCP20411000463952040</t>
  </si>
  <si>
    <t>NCP20411000463952053</t>
  </si>
  <si>
    <t>特价精瘦肉（猪肉）</t>
  </si>
  <si>
    <t>许昌世辉商贸有限公司襄城县第一分公司</t>
  </si>
  <si>
    <t>NCP20411000463952058</t>
  </si>
  <si>
    <t>生牛肉卷</t>
  </si>
  <si>
    <t>襄城县李二鲜鱼村火锅店</t>
  </si>
  <si>
    <t>NCP20411000463952059</t>
  </si>
  <si>
    <t>生羊肉卷</t>
  </si>
  <si>
    <t>NCP20411000463952070</t>
  </si>
  <si>
    <t>襄城县捷惠日用便利超市</t>
  </si>
  <si>
    <t>NCP20411000463952072</t>
  </si>
  <si>
    <t>瘦肉（猪肉）</t>
  </si>
  <si>
    <t>襄城县互诚便利店</t>
  </si>
  <si>
    <t>NCP20411000463952086</t>
  </si>
  <si>
    <t>襄城县小辣椒火锅店</t>
  </si>
  <si>
    <t>NCP20411000463952094</t>
  </si>
  <si>
    <t>襄城县秀秀虾客一品火锅店</t>
  </si>
  <si>
    <t>NCP20411000463952096</t>
  </si>
  <si>
    <t>NCP20411000463952100</t>
  </si>
  <si>
    <t>襄城县李丹李记大盘炒鸡店</t>
  </si>
  <si>
    <t>NCP20411000463952101</t>
  </si>
  <si>
    <t>襄城县常记小橱艺面馆</t>
  </si>
  <si>
    <t>DC20411000463952090</t>
  </si>
  <si>
    <t>水杯</t>
  </si>
  <si>
    <t>襄城县百盛餐饮有限公司</t>
  </si>
  <si>
    <t>襄城县茨沟乡紫云大道丹尼斯金街16号</t>
  </si>
  <si>
    <t>91411025MA46R24599</t>
  </si>
  <si>
    <t>DC20411000463952091</t>
  </si>
  <si>
    <t>餐盘</t>
  </si>
  <si>
    <t>DC20411000463952060</t>
  </si>
  <si>
    <t>饺子盘</t>
  </si>
  <si>
    <t>禹州市粥状元美食店</t>
  </si>
  <si>
    <t>禹州市颍川办商贸步行街中街东段路北</t>
  </si>
  <si>
    <t>DC20411000463952061</t>
  </si>
  <si>
    <t>DC20411000463952062</t>
  </si>
  <si>
    <t>粥碗</t>
  </si>
  <si>
    <t>DC20411000463952063</t>
  </si>
  <si>
    <t>黑色大餐碗</t>
  </si>
  <si>
    <t>禹州市晶螺餐饮店</t>
  </si>
  <si>
    <t>禹州市颍川办东商贸南16路1号</t>
  </si>
  <si>
    <t>DC20411000463952064</t>
  </si>
  <si>
    <t>白色餐碗</t>
  </si>
  <si>
    <t>DC20411000463952065</t>
  </si>
  <si>
    <t>小餐碗</t>
  </si>
  <si>
    <t>DC20411000463952102</t>
  </si>
  <si>
    <t>大餐碗</t>
  </si>
  <si>
    <t>禹州市千源麻辣香锅店</t>
  </si>
  <si>
    <t>禹州市颍川街道东商贸14号街5号</t>
  </si>
  <si>
    <t>DC20411000463952103</t>
  </si>
  <si>
    <t>DC20411000463951753</t>
  </si>
  <si>
    <t>禹州市琦隆早点店</t>
  </si>
  <si>
    <t>禹州市颍川办建设路中段路北</t>
  </si>
  <si>
    <t>DC20411000463951798</t>
  </si>
  <si>
    <t>禹雪特一粉（小麦粉）</t>
  </si>
  <si>
    <t>禹州市禹雪面粉有限公司</t>
  </si>
  <si>
    <t>河南省禹州市褚河镇双马村</t>
  </si>
  <si>
    <t>DC20411000463951840</t>
  </si>
  <si>
    <t>天方鸡汁快食面</t>
  </si>
  <si>
    <t>面饼+配料60克/袋</t>
  </si>
  <si>
    <t>郑州天方食品集团有限公司</t>
  </si>
  <si>
    <t>郑州市马寨经济开发区</t>
  </si>
  <si>
    <t>禹州市史菊红超市</t>
  </si>
  <si>
    <t>DC20411000463951933</t>
  </si>
  <si>
    <t>禹州市刘可早餐店</t>
  </si>
  <si>
    <t>禹州市颍川街道禹州市建设路115号（恒达福园）</t>
  </si>
  <si>
    <t>DC20411000463951956</t>
  </si>
  <si>
    <t>香辣酱</t>
  </si>
  <si>
    <t>禹州市火辣辣旋转火锅店</t>
  </si>
  <si>
    <t>禹州市钧台街道健康路中段路南93号</t>
  </si>
  <si>
    <t>DC20411000463951957</t>
  </si>
  <si>
    <t>海鲜酱</t>
  </si>
  <si>
    <t>DC20411000463952000</t>
  </si>
  <si>
    <t>芝麻酱</t>
  </si>
  <si>
    <t>禹州市味仟小火锅店</t>
  </si>
  <si>
    <t>禹州市钧台街道钧州大街821号</t>
  </si>
  <si>
    <t>NCP20411000463951831</t>
  </si>
  <si>
    <t>NCP20411000463951832</t>
  </si>
  <si>
    <t>NCP20411000463951833</t>
  </si>
  <si>
    <t>香菇</t>
  </si>
  <si>
    <t>NCP20411000463951834</t>
  </si>
  <si>
    <t>NCP20411000463951835</t>
  </si>
  <si>
    <t>NCP20411000463951836</t>
  </si>
  <si>
    <t>紫茄子</t>
  </si>
  <si>
    <t>NCP20411000463951837</t>
  </si>
  <si>
    <t>NCP20411000463951838</t>
  </si>
  <si>
    <t>番茄</t>
  </si>
  <si>
    <t>NCP20411000463951839</t>
  </si>
  <si>
    <t>NCP20411000463951841</t>
  </si>
  <si>
    <t>砀山梨</t>
  </si>
  <si>
    <t>DC20411000463951751</t>
  </si>
  <si>
    <t>韭菜豆腐粉条包</t>
  </si>
  <si>
    <t>DC20411000463951752</t>
  </si>
  <si>
    <t>油馍头</t>
  </si>
  <si>
    <t>NCP20411000463951829</t>
  </si>
  <si>
    <t>带皮后腿</t>
  </si>
  <si>
    <t>NCP20411000463951830</t>
  </si>
  <si>
    <t>鸡腿</t>
  </si>
  <si>
    <t>DC20411000463951934</t>
  </si>
  <si>
    <t>DC20411000463951961</t>
  </si>
  <si>
    <t>腊肠</t>
  </si>
  <si>
    <t>DC20411000463951962</t>
  </si>
  <si>
    <t>优选雪花培根</t>
  </si>
  <si>
    <t>1500克/袋</t>
  </si>
  <si>
    <t>河南丰功食品有限公司</t>
  </si>
  <si>
    <t>河南省西平县人和乡韶山路南段</t>
  </si>
  <si>
    <t>DC20411000463951995</t>
  </si>
  <si>
    <t>卤猪耳朵</t>
  </si>
  <si>
    <t>禹州市桥头熟肉店</t>
  </si>
  <si>
    <t>禹州市钧台办钧州大街北段</t>
  </si>
  <si>
    <t>DC20411000463951996</t>
  </si>
  <si>
    <t>卤肉架</t>
  </si>
  <si>
    <t>NCP20411000463952131</t>
  </si>
  <si>
    <t>牛肚（黑色）</t>
  </si>
  <si>
    <t>禹州市东环路农贸市场赵翠叶</t>
  </si>
  <si>
    <t>NCP20411000463952132</t>
  </si>
  <si>
    <t>牛肚（白色）</t>
  </si>
  <si>
    <t>DC20411000463951758</t>
  </si>
  <si>
    <t>禹州市张涛小吃店</t>
  </si>
  <si>
    <t>禹州市钧州大街</t>
  </si>
  <si>
    <t>DC20411000463951766</t>
  </si>
  <si>
    <t>禹州市法垒早餐店</t>
  </si>
  <si>
    <t>禹州市钧州大街北段</t>
  </si>
  <si>
    <t>DC20411000463951853</t>
  </si>
  <si>
    <t>销魂火鸡面（油炸型方便面）</t>
  </si>
  <si>
    <t>辉县市银龙专用粉食品有限公司</t>
  </si>
  <si>
    <t>辉县市孟庄镇徐村</t>
  </si>
  <si>
    <t>许昌市嘉悦经贸有限公司</t>
  </si>
  <si>
    <t>DC20411000463951855</t>
  </si>
  <si>
    <t>枣花蜂蜜</t>
  </si>
  <si>
    <t>江西景福实业有限公司</t>
  </si>
  <si>
    <t>江西省宜春市高安市工业园（八景镇工业园）</t>
  </si>
  <si>
    <t>DC20411000463951856</t>
  </si>
  <si>
    <t>蜂蜜</t>
  </si>
  <si>
    <t>上海冠生园蜂制品有限公司　</t>
  </si>
  <si>
    <t>上海市奉贤区星火开发区惠阳路11号</t>
  </si>
  <si>
    <t>DC20411000463951939</t>
  </si>
  <si>
    <t>禹州市余余便民早餐店</t>
  </si>
  <si>
    <t>禹州市颍川街道药城路423号</t>
  </si>
  <si>
    <t>DC20411000463951955</t>
  </si>
  <si>
    <t>禹州市汤姆大叔饮食店</t>
  </si>
  <si>
    <t>NCP20411000463951665</t>
  </si>
  <si>
    <t>禹州市九发超市</t>
  </si>
  <si>
    <t>NCP20411000463951842</t>
  </si>
  <si>
    <t>NCP20411000463951843</t>
  </si>
  <si>
    <t>NCP20411000463951844</t>
  </si>
  <si>
    <t>NCP20411000463951845</t>
  </si>
  <si>
    <t>NCP20411000463951846</t>
  </si>
  <si>
    <t>NCP20411000463951847</t>
  </si>
  <si>
    <t>NCP20411000463951852</t>
  </si>
  <si>
    <t>DC20411000463951979</t>
  </si>
  <si>
    <t>自制芝麻酱</t>
  </si>
  <si>
    <t>禹州市啃过瘾餐饮店</t>
  </si>
  <si>
    <t>禹州市钧台街道钧官窑路550号</t>
  </si>
  <si>
    <t>DC20411000463951980</t>
  </si>
  <si>
    <t>自制火锅底料</t>
  </si>
  <si>
    <t>DC20411000463951679</t>
  </si>
  <si>
    <t>金鱼馄饨</t>
  </si>
  <si>
    <t>鹤壁天香食品有限公司</t>
  </si>
  <si>
    <t>淇县107国道北阳段东侧</t>
  </si>
  <si>
    <t>DC20411000463951756</t>
  </si>
  <si>
    <t>小油条</t>
  </si>
  <si>
    <t>DC20411000463951757</t>
  </si>
  <si>
    <t>油饼</t>
  </si>
  <si>
    <t>DC20411000463951765</t>
  </si>
  <si>
    <t>DC20411000463951769</t>
  </si>
  <si>
    <t>熟羊肉</t>
  </si>
  <si>
    <t>NCP20411000463951773</t>
  </si>
  <si>
    <t>NCP20411000463951848</t>
  </si>
  <si>
    <t>纯瘦肉</t>
  </si>
  <si>
    <t>开封大红门肉类食品有限公司</t>
  </si>
  <si>
    <t>NCP20411000463951849</t>
  </si>
  <si>
    <t>清真生牛肉</t>
  </si>
  <si>
    <t>NCP20411000463951850</t>
  </si>
  <si>
    <t>清真生羊肉</t>
  </si>
  <si>
    <t>NCP20411000463951851</t>
  </si>
  <si>
    <t>鸡脯肉（鸡胸）</t>
  </si>
  <si>
    <t>漯河万中禽业加工有限公司　</t>
  </si>
  <si>
    <t>河南省漯河市召陵区阳山路西侧</t>
  </si>
  <si>
    <t>DC20411000463951854</t>
  </si>
  <si>
    <t>牙签肉</t>
  </si>
  <si>
    <t>开封大用实业有限责任公司</t>
  </si>
  <si>
    <t>开封市杞县东环路南段</t>
  </si>
  <si>
    <t>DC20411000463951937</t>
  </si>
  <si>
    <t>韭菜豆腐包</t>
  </si>
  <si>
    <t>DC20411000463951938</t>
  </si>
  <si>
    <t>DC20411000463951954</t>
  </si>
  <si>
    <t>腌鸡肉</t>
  </si>
  <si>
    <t>DC20411000463951997</t>
  </si>
  <si>
    <t>禹州市总乐西式快餐店</t>
  </si>
  <si>
    <t>DC20411000463951998</t>
  </si>
  <si>
    <t>禹州市蔡家卤肉店</t>
  </si>
  <si>
    <t>禹州市钧台街道钧州大街北段西侧1302号</t>
  </si>
  <si>
    <t>DC20411000463951999</t>
  </si>
  <si>
    <t>卤鸡</t>
  </si>
  <si>
    <t>DC20411000463952004</t>
  </si>
  <si>
    <t>禹州市优乐堡汉堡店</t>
  </si>
  <si>
    <t>禹州市颍川办书院前街博雅苑小区南大门西侧</t>
  </si>
  <si>
    <t>NCP20411000463952038</t>
  </si>
  <si>
    <t>禹州市大宋汴京肥牛火锅店</t>
  </si>
  <si>
    <t>NCP20411000463952071</t>
  </si>
  <si>
    <t>伊赛精瘦肉</t>
  </si>
  <si>
    <t>禹州市胖东来超市有限公司</t>
  </si>
  <si>
    <t>NCP20411000463952083</t>
  </si>
  <si>
    <t>科尔沁牛霖</t>
  </si>
  <si>
    <t>内蒙古科尔沁牛业股份有限公司</t>
  </si>
  <si>
    <t>NCP20411000463952084</t>
  </si>
  <si>
    <t>启明牛后腿</t>
  </si>
  <si>
    <t>河南启明肉食品有限公司</t>
  </si>
  <si>
    <t>河南省驻马店市西平县谭店乡潘庄村</t>
  </si>
  <si>
    <t>NCP20411000463952085</t>
  </si>
  <si>
    <t>果牧缘无公害羊后腿肉</t>
  </si>
  <si>
    <t>许昌市建安区果牧香家庭农场有限公司</t>
  </si>
  <si>
    <t>河南省许昌市建安区桂村乡王门村</t>
  </si>
  <si>
    <t>NCP20411000463952126</t>
  </si>
  <si>
    <t>禹州市华龙商贸行</t>
  </si>
  <si>
    <t>NCP20411000463952129</t>
  </si>
  <si>
    <t>禹州市老贾水产品商行</t>
  </si>
  <si>
    <t>NCP20411000463951586</t>
  </si>
  <si>
    <t>禹州市益家益民超市</t>
  </si>
  <si>
    <t>NCP20411000463952014</t>
  </si>
  <si>
    <t>菜椒</t>
  </si>
  <si>
    <t>襄城县多宝利生活广场</t>
  </si>
  <si>
    <t>NCP20411000463952015</t>
  </si>
  <si>
    <t>NCP20411000463952016</t>
  </si>
  <si>
    <t>NCP20411000463951923</t>
  </si>
  <si>
    <t>河南省开封市尉氏县尉氏县产业集聚区福园路路西</t>
  </si>
  <si>
    <t>襄城县隆鑫冷鲜肉行</t>
  </si>
  <si>
    <t>NCP20411000463951924</t>
  </si>
  <si>
    <t>前腿肉</t>
  </si>
  <si>
    <t>NCP20411000463951930</t>
  </si>
  <si>
    <t>襄城县金大冷鲜肉店</t>
  </si>
  <si>
    <t>NCP20411000463951931</t>
  </si>
  <si>
    <t>NCP20411000463951951</t>
  </si>
  <si>
    <t>腱花</t>
  </si>
  <si>
    <t>郑州双汇食品有限公司   　</t>
  </si>
  <si>
    <t>河南省郑州市经开区航海路1897号</t>
  </si>
  <si>
    <t>襄城县鲜宜多商贸有限公司八七广场分公司</t>
  </si>
  <si>
    <t>NCP20411000463951952</t>
  </si>
  <si>
    <t>猪白条</t>
  </si>
  <si>
    <t>NCP20411000463952007</t>
  </si>
  <si>
    <t>NCP20411000463952008</t>
  </si>
  <si>
    <t>NCP20411000463952009</t>
  </si>
  <si>
    <t>NCP20411000463952010</t>
  </si>
  <si>
    <t>NCP20411000463952011</t>
  </si>
  <si>
    <t>猪大肠</t>
  </si>
  <si>
    <t>河南双汇投资发展股份有限公司屠宰厂</t>
  </si>
  <si>
    <t>河南省漯河市经济开发区赣江路1号</t>
  </si>
  <si>
    <t>NCP20411000463952012</t>
  </si>
  <si>
    <t>猪心</t>
  </si>
  <si>
    <t>NCP20411000463952013</t>
  </si>
  <si>
    <t>NCP20411000463952026</t>
  </si>
  <si>
    <t>猪肝</t>
  </si>
  <si>
    <t>DC20411000463951418</t>
  </si>
  <si>
    <t>东北长粒香米</t>
  </si>
  <si>
    <t>2.5kg/袋</t>
  </si>
  <si>
    <t>2020-04-21</t>
  </si>
  <si>
    <t>沈阳市北源米业有限公司　</t>
  </si>
  <si>
    <t>沈阳市沈北新区兴隆台锡伯族镇兴隆台村</t>
  </si>
  <si>
    <t>禹州市豫峰商贸有限公司</t>
  </si>
  <si>
    <t>DC20411000463951420</t>
  </si>
  <si>
    <t>小麦粉</t>
  </si>
  <si>
    <t>2020-09-10</t>
  </si>
  <si>
    <t>河南湖雪食品有限公司</t>
  </si>
  <si>
    <t>许昌将官池镇（湖雪食品工业园区）</t>
  </si>
  <si>
    <t>DC20411000463951426</t>
  </si>
  <si>
    <t>道道全食用植物调和油</t>
  </si>
  <si>
    <t>5L/桶</t>
  </si>
  <si>
    <t>2020-08-14</t>
  </si>
  <si>
    <t>道道全粮油岳阳有限公司　</t>
  </si>
  <si>
    <t>湖南省岳阳城陵矶新港区长江大道松阳湖南路</t>
  </si>
  <si>
    <t>DC20411000463951431</t>
  </si>
  <si>
    <t>2020-03-08</t>
  </si>
  <si>
    <t>重庆互润食品开发有限公司江津分工司</t>
  </si>
  <si>
    <t>重庆市江津区德感工业园区兰溪路99号（丰茂实业标准厂房30幢）</t>
  </si>
  <si>
    <t>DC20411000463951432</t>
  </si>
  <si>
    <t>2020-04-20</t>
  </si>
  <si>
    <t>重庆桥头食品有限公司</t>
  </si>
  <si>
    <t>重庆市江津区德感街道草坝支路2号</t>
  </si>
  <si>
    <t>DC20411000463951437</t>
  </si>
  <si>
    <t>黄金酥卷（牛肉味）</t>
  </si>
  <si>
    <t>450克/盒</t>
  </si>
  <si>
    <t>2020-10-09</t>
  </si>
  <si>
    <t>安徽宗盛源食品有限公司</t>
  </si>
  <si>
    <t>安徽省阜阳市颍东区新华街道经济技术开发区彩虹路106号第二车间西20米</t>
  </si>
  <si>
    <t>DC20411000463951443</t>
  </si>
  <si>
    <t>百花蜂蜜</t>
  </si>
  <si>
    <t>2020-05-28</t>
  </si>
  <si>
    <t>河南卓宇蜂业有限公司</t>
  </si>
  <si>
    <t>长葛市蜂产品园区卓宇路一号</t>
  </si>
  <si>
    <t>DC20411000463951549</t>
  </si>
  <si>
    <t>双百上等东北大米(分装)</t>
  </si>
  <si>
    <t>2千克/袋</t>
  </si>
  <si>
    <t>2020-09-01</t>
  </si>
  <si>
    <t>许昌市双百粮油有限公司</t>
  </si>
  <si>
    <t>许昌市延安路北段</t>
  </si>
  <si>
    <t>禹州市发发商贸有限公司</t>
  </si>
  <si>
    <t>DC20411000463951550</t>
  </si>
  <si>
    <t>香满园家庭适用小麦粉</t>
  </si>
  <si>
    <t>2020-08-17</t>
  </si>
  <si>
    <t>盐海嘉里（郑州）食品工业有限公司</t>
  </si>
  <si>
    <t>DC20411000463951552</t>
  </si>
  <si>
    <t>黄豆腐竹</t>
  </si>
  <si>
    <t>320克/袋</t>
  </si>
  <si>
    <t>2020-06-02</t>
  </si>
  <si>
    <t>内黄县华豫豆制品厂　　</t>
  </si>
  <si>
    <t>内黄县二安乡后安村</t>
  </si>
  <si>
    <t>DC20411000463951553</t>
  </si>
  <si>
    <t>2020-09-18</t>
  </si>
  <si>
    <t>许昌金豆食品有限公司八一路分公司　</t>
  </si>
  <si>
    <t>许昌市八一路西段</t>
  </si>
  <si>
    <t>DC20411000463951554</t>
  </si>
  <si>
    <t>2020-07-27</t>
  </si>
  <si>
    <t>重庆市三易食品有限公司</t>
  </si>
  <si>
    <t>重庆市江津区白沙工业园F－1号地块</t>
  </si>
  <si>
    <t>DC20411000463951555</t>
  </si>
  <si>
    <t>100克/袋</t>
  </si>
  <si>
    <t>2020-11-04</t>
  </si>
  <si>
    <t>石家庄港源食品有限公司</t>
  </si>
  <si>
    <t>石家庄市藁城区张家庄镇北蒲城村</t>
  </si>
  <si>
    <t>DC20411000463951680</t>
  </si>
  <si>
    <t>鲁花食用植物调和油</t>
  </si>
  <si>
    <t>2019-12-07</t>
  </si>
  <si>
    <t>正阳鲁花浓香花生油有限公司      　</t>
  </si>
  <si>
    <t>正阳县产业集聚区鲁花大道16号</t>
  </si>
  <si>
    <t>DC20411000463951681</t>
  </si>
  <si>
    <t>2020-06-06</t>
  </si>
  <si>
    <t>NCP20411000463951448</t>
  </si>
  <si>
    <t>2020-11-23</t>
  </si>
  <si>
    <t>914110815516312048</t>
  </si>
  <si>
    <t>NCP20411000463951534</t>
  </si>
  <si>
    <t>西芹</t>
  </si>
  <si>
    <t>2020-11-24</t>
  </si>
  <si>
    <t>NCP20411000463951539</t>
  </si>
  <si>
    <t>NCP20411000463951541</t>
  </si>
  <si>
    <t>NCP20411000463951544</t>
  </si>
  <si>
    <t>NCP20411000463951545</t>
  </si>
  <si>
    <t>上海青</t>
  </si>
  <si>
    <t>NCP20411000463951664</t>
  </si>
  <si>
    <t>NCP20411000463951666</t>
  </si>
  <si>
    <t>NCP20411000463951669</t>
  </si>
  <si>
    <t>NCP20411000463951672</t>
  </si>
  <si>
    <t>NCP20411000463951674</t>
  </si>
  <si>
    <t>NCP20411000463951675</t>
  </si>
  <si>
    <t>NCP20411000463951682</t>
  </si>
  <si>
    <t>DC20411000463951425</t>
  </si>
  <si>
    <t>鲜面条</t>
  </si>
  <si>
    <t>禹州市钧州大街（仓库地址:禹州市钧州大街）</t>
  </si>
  <si>
    <t>DC20411000463951429</t>
  </si>
  <si>
    <t>NCP20411000463951445</t>
  </si>
  <si>
    <t>双汇精品纯瘦肉</t>
  </si>
  <si>
    <t>2020-11-22</t>
  </si>
  <si>
    <t>NCP20411000463951446</t>
  </si>
  <si>
    <t>清真羊肉</t>
  </si>
  <si>
    <t>NCP20411000463951449</t>
  </si>
  <si>
    <t>鲜活鲫鱼</t>
  </si>
  <si>
    <t>NCP20411000463951450</t>
  </si>
  <si>
    <t>活虾</t>
  </si>
  <si>
    <t>NCP20411000463951536</t>
  </si>
  <si>
    <t>里脊肉块</t>
  </si>
  <si>
    <t>DC20411000463951547</t>
  </si>
  <si>
    <t>禹州市夏都办兴商路南段路西</t>
  </si>
  <si>
    <t>NCP20411000463951556</t>
  </si>
  <si>
    <t>NCP20411000463951676</t>
  </si>
  <si>
    <t>河南龙大牧原肉食品有限公司</t>
  </si>
  <si>
    <t>河南省南阳市内乡县灌涨镇前湾村</t>
  </si>
  <si>
    <t>NCP20411000463951677</t>
  </si>
  <si>
    <t>洛阳良健牧业有限公司</t>
  </si>
  <si>
    <t>洛阳高新区辛店镇后营村</t>
  </si>
  <si>
    <t>DC20411000463951678</t>
  </si>
  <si>
    <t>生面条</t>
  </si>
  <si>
    <t>DC20411000463951458</t>
  </si>
  <si>
    <t>欢天喜地腿（香辣味）</t>
  </si>
  <si>
    <t>2020-10-01</t>
  </si>
  <si>
    <t>新乡市明发食品有限公司</t>
  </si>
  <si>
    <t>新乡县古固寨镇产业聚集区</t>
  </si>
  <si>
    <t>DC20411000463951460</t>
  </si>
  <si>
    <t>2020-07-06</t>
  </si>
  <si>
    <t>四川绵竹剑南春酒厂有限公司</t>
  </si>
  <si>
    <t>DC20411000463951461</t>
  </si>
  <si>
    <t>奶茶蛋糕（阿萨姆味）</t>
  </si>
  <si>
    <t>2020-10-05</t>
  </si>
  <si>
    <t>山东十全食美食品有限公司</t>
  </si>
  <si>
    <t>山东省聊城市高唐县经济开发区超越路路西</t>
  </si>
  <si>
    <t>DC20411000463951462</t>
  </si>
  <si>
    <t>传统腐竹</t>
  </si>
  <si>
    <t>2020-06-01</t>
  </si>
  <si>
    <t>河南博欣调味品有限公司</t>
  </si>
  <si>
    <t>许昌市建安区河街乡付庄三组</t>
  </si>
  <si>
    <t>DC20411000463951463</t>
  </si>
  <si>
    <t>冒大汗重庆老火锅底料</t>
  </si>
  <si>
    <t>500g/袋</t>
  </si>
  <si>
    <t>2020-08-05</t>
  </si>
  <si>
    <t>重庆冒大汗食品有限公司</t>
  </si>
  <si>
    <t>重庆市九龙坡区金凤镇虎峰村九社</t>
  </si>
  <si>
    <t>DC20411000463951464</t>
  </si>
  <si>
    <t>火锅底料（半固态复合调味料）</t>
  </si>
  <si>
    <t>450克/袋</t>
  </si>
  <si>
    <t>2020-08-20</t>
  </si>
  <si>
    <t>四川漫味龙厨生物科技有限公司</t>
  </si>
  <si>
    <t>四川省眉山市经济开发区东区通江路1号</t>
  </si>
  <si>
    <t>DC20411000463951587</t>
  </si>
  <si>
    <t>红满天火锅底料（半固态调味料）</t>
  </si>
  <si>
    <t>2020-09-17</t>
  </si>
  <si>
    <t>平顶山市李大厨食品有限公司</t>
  </si>
  <si>
    <t>平顶山市外南环路高架桥西侧</t>
  </si>
  <si>
    <t>DC20411000463951588</t>
  </si>
  <si>
    <t>2020-07-20</t>
  </si>
  <si>
    <t>DC20411000463951589</t>
  </si>
  <si>
    <t>老式面包</t>
  </si>
  <si>
    <t>300克（12只装）/袋</t>
  </si>
  <si>
    <t>2020-10-18</t>
  </si>
  <si>
    <t>商水县华康食品有限公司</t>
  </si>
  <si>
    <t>河南省周口市商水县魏集镇位集村</t>
  </si>
  <si>
    <t>DC20411000463951590</t>
  </si>
  <si>
    <t>腐竹（非发酵性豆制品）</t>
  </si>
  <si>
    <t>350克/袋</t>
  </si>
  <si>
    <t>2020-09-02</t>
  </si>
  <si>
    <t>河南省天绿嘉业食品有限公司</t>
  </si>
  <si>
    <t>内黄县二安镇豆制品工业园区内</t>
  </si>
  <si>
    <t>DC20411000463951703</t>
  </si>
  <si>
    <t>4L/桶</t>
  </si>
  <si>
    <t>2020-09-27</t>
  </si>
  <si>
    <t>河南·许昌维尔康植物油有限公司</t>
  </si>
  <si>
    <t>禹州市福进门超市</t>
  </si>
  <si>
    <t>DC20411000463951704</t>
  </si>
  <si>
    <t>NCP20411000463951453</t>
  </si>
  <si>
    <t>民生绿豆芽</t>
  </si>
  <si>
    <t>NCP20411000463951454</t>
  </si>
  <si>
    <t>花菇</t>
  </si>
  <si>
    <t>NCP20411000463951455</t>
  </si>
  <si>
    <t>NCP20411000463951456</t>
  </si>
  <si>
    <t>NCP20411000463951457</t>
  </si>
  <si>
    <t>NCP20411000463951466</t>
  </si>
  <si>
    <t>NCP20411000463951577</t>
  </si>
  <si>
    <t>NCP20411000463951578</t>
  </si>
  <si>
    <t>NCP20411000463951579</t>
  </si>
  <si>
    <t>NCP20411000463951580</t>
  </si>
  <si>
    <t>NCP20411000463951581</t>
  </si>
  <si>
    <t>黄皮青椒</t>
  </si>
  <si>
    <t>NCP20411000463951582</t>
  </si>
  <si>
    <t>NCP20411000463951583</t>
  </si>
  <si>
    <t>NCP20411000463951585</t>
  </si>
  <si>
    <t>大酥梨</t>
  </si>
  <si>
    <t>NCP20411000463951688</t>
  </si>
  <si>
    <t>NCP20411000463951689</t>
  </si>
  <si>
    <t>NCP20411000463951690</t>
  </si>
  <si>
    <t>NCP20411000463951691</t>
  </si>
  <si>
    <t>NCP20411000463951693</t>
  </si>
  <si>
    <t>NCP20411000463951694</t>
  </si>
  <si>
    <t>蛇果</t>
  </si>
  <si>
    <t>NCP20411000463951697</t>
  </si>
  <si>
    <t>贡桔</t>
  </si>
  <si>
    <t>NCP20411000463951698</t>
  </si>
  <si>
    <t>NCP20411000463951700</t>
  </si>
  <si>
    <t>NCP20411000463951451</t>
  </si>
  <si>
    <t>伊赛牛腩</t>
  </si>
  <si>
    <t>2020-11-19</t>
  </si>
  <si>
    <t>修武县伊赛牛肉有限公司</t>
  </si>
  <si>
    <t>河南省焦作市修武县产业集聚区华芳路中段南侧</t>
  </si>
  <si>
    <t>NCP20411000463951452</t>
  </si>
  <si>
    <t>果牧缘精品羊肉</t>
  </si>
  <si>
    <t>2020-11-18</t>
  </si>
  <si>
    <t>NCP20411000463951575</t>
  </si>
  <si>
    <t>鲜后腿</t>
  </si>
  <si>
    <t>NCP20411000463951576</t>
  </si>
  <si>
    <t>小排腿</t>
  </si>
  <si>
    <t>NCP20411000463951686</t>
  </si>
  <si>
    <t>NCP20411000463951687</t>
  </si>
  <si>
    <t>小琵琶腿</t>
  </si>
  <si>
    <t>DC20411000463951705</t>
  </si>
  <si>
    <t>鸡米花</t>
  </si>
  <si>
    <t>2020-09-15</t>
  </si>
  <si>
    <t>鹤壁市永达调理食品有限公司</t>
  </si>
  <si>
    <t>鹤壁市淇滨区延河路753号</t>
  </si>
  <si>
    <t>DC20411000463951706</t>
  </si>
  <si>
    <t>骨肉真情</t>
  </si>
  <si>
    <t>450g/袋</t>
  </si>
  <si>
    <t>2020-08-25</t>
  </si>
  <si>
    <t>DC20411000463951398</t>
  </si>
  <si>
    <t>稻花香大米</t>
  </si>
  <si>
    <t>5kg/袋</t>
  </si>
  <si>
    <t>2020-10-23</t>
  </si>
  <si>
    <t>郑州宴禧米业有限公司</t>
  </si>
  <si>
    <t>河南省郑州市中牟县万洪路北占杨村西隔壁万邦国际农产品物流城仓储区3区6-7号</t>
  </si>
  <si>
    <t>襄城县一点生鲜店</t>
  </si>
  <si>
    <t>2020-11-23 00:00:00</t>
  </si>
  <si>
    <t>DC20411000463951399</t>
  </si>
  <si>
    <t>2020-10-11</t>
  </si>
  <si>
    <t>河南实佳面粉有限公司</t>
  </si>
  <si>
    <t>DC20411000463951401</t>
  </si>
  <si>
    <t>45o重庆老火锅底料</t>
  </si>
  <si>
    <t>2020-09-11</t>
  </si>
  <si>
    <t>重庆德庆农产品开发有限公司</t>
  </si>
  <si>
    <t>DC20411000463951402</t>
  </si>
  <si>
    <t>清真鸡肉香肠</t>
  </si>
  <si>
    <t>110g/个</t>
  </si>
  <si>
    <t>2020-10-07</t>
  </si>
  <si>
    <t>漯河万中禽业加工有限公司</t>
  </si>
  <si>
    <t>DC20411000463951405</t>
  </si>
  <si>
    <t>巧心软蛋糕</t>
  </si>
  <si>
    <t>高唐县尚都食品有限公司</t>
  </si>
  <si>
    <t>山东省聊城市高唐县开发区鼓楼路西首</t>
  </si>
  <si>
    <t>DC20411000463951473</t>
  </si>
  <si>
    <t>青一色火锅底料</t>
  </si>
  <si>
    <t>2020-04-07</t>
  </si>
  <si>
    <t>襄城县盛斋食品店</t>
  </si>
  <si>
    <t>DC20411000463951474</t>
  </si>
  <si>
    <t>258克/袋</t>
  </si>
  <si>
    <t>2020-10-20</t>
  </si>
  <si>
    <t>DC20411000463951483</t>
  </si>
  <si>
    <t>胡萝卜面（非油炸）</t>
  </si>
  <si>
    <t>60克/袋</t>
  </si>
  <si>
    <t>沈阳鑫一通食品有限公司</t>
  </si>
  <si>
    <t>沈阳市苏家屯区城郊街道代古家子村</t>
  </si>
  <si>
    <t>DC20411000463951484</t>
  </si>
  <si>
    <t>火锅、麻辣烫专供面（非油炸）</t>
  </si>
  <si>
    <t>2020-06-17</t>
  </si>
  <si>
    <t>DC20411000463951513</t>
  </si>
  <si>
    <t>襄城县穆清斋餐饮店</t>
  </si>
  <si>
    <t>襄城县青云路与曙光路交叉口西10米</t>
  </si>
  <si>
    <t>DC20411000463951514</t>
  </si>
  <si>
    <t>襄城县允泽快餐店</t>
  </si>
  <si>
    <t>襄城县汝河路北段西侧</t>
  </si>
  <si>
    <t>DC20411000463951655</t>
  </si>
  <si>
    <t>2020-06-29</t>
  </si>
  <si>
    <t>绥化市嘉禾米业有限公司</t>
  </si>
  <si>
    <t>黑龙江省绥化市北林区太平川镇</t>
  </si>
  <si>
    <t>襄城县汪永商贸有限公司</t>
  </si>
  <si>
    <t>DC20411000463951656</t>
  </si>
  <si>
    <t>清真牛肉风味香肠</t>
  </si>
  <si>
    <t>110g/根</t>
  </si>
  <si>
    <t>2020-10-24</t>
  </si>
  <si>
    <t>通辽金锣文瑞食品有限公司　</t>
  </si>
  <si>
    <t>内蒙古自治区通辽市科尔沁区新工三路28号-1</t>
  </si>
  <si>
    <t>DC20411000463951660</t>
  </si>
  <si>
    <t>永丰二锅头酒</t>
  </si>
  <si>
    <t>2018-09-16</t>
  </si>
  <si>
    <t>北京二锅头酒业股份有限公司</t>
  </si>
  <si>
    <t>北京市大兴区瀛海镇工业区兴海路2号</t>
  </si>
  <si>
    <t>DC20411000463951661</t>
  </si>
  <si>
    <t>宁河源闷倒驴酒</t>
  </si>
  <si>
    <t>2020-07-13</t>
  </si>
  <si>
    <t>宁城县宁河源酒业有限公司</t>
  </si>
  <si>
    <t>赤峰市宁城县八里罕酒业园区</t>
  </si>
  <si>
    <t>DC20411000463951662</t>
  </si>
  <si>
    <t>玉泉大麯白酒</t>
  </si>
  <si>
    <t>485mL/瓶</t>
  </si>
  <si>
    <t>2019-04-28</t>
  </si>
  <si>
    <t>黑龙江省玉泉酒业有限责任公司</t>
  </si>
  <si>
    <t>黑龙江省哈尔滨市阿城区玉泉镇</t>
  </si>
  <si>
    <t>DC20411000463951663</t>
  </si>
  <si>
    <t>腐竹（分装）</t>
  </si>
  <si>
    <t>380克/袋</t>
  </si>
  <si>
    <t>2020-05-02</t>
  </si>
  <si>
    <t>新乡市卫滨区立丰食品有限公司</t>
  </si>
  <si>
    <t>新乡市卫滨区路庄工业园</t>
  </si>
  <si>
    <t>DC20411000463951754</t>
  </si>
  <si>
    <t>2020-11-25</t>
  </si>
  <si>
    <t>襄城县民伟早餐店</t>
  </si>
  <si>
    <t>襄城县八七路东段路南</t>
  </si>
  <si>
    <t>DC20411000463951482</t>
  </si>
  <si>
    <t>火锅面（半干面）</t>
  </si>
  <si>
    <t>180克/袋</t>
  </si>
  <si>
    <t>2020-10-22</t>
  </si>
  <si>
    <t>河北华统食品有限公司</t>
  </si>
  <si>
    <t>隆尧华龙路中段</t>
  </si>
  <si>
    <t>DC20411000463951739</t>
  </si>
  <si>
    <t>襄城县有拈头火锅店</t>
  </si>
  <si>
    <t>襄城县茨沟乡烟城路紫云尚城门面1－1－108</t>
  </si>
  <si>
    <t>DC20411000463951740</t>
  </si>
  <si>
    <t>自制辣椒油</t>
  </si>
  <si>
    <t>NCP20411000463951780</t>
  </si>
  <si>
    <t>襄城县盛苑超市</t>
  </si>
  <si>
    <t>NCP20411000463951781</t>
  </si>
  <si>
    <t>NCP20411000463951782</t>
  </si>
  <si>
    <t>NCP20411000463951783</t>
  </si>
  <si>
    <t>NCP20411000463951815</t>
  </si>
  <si>
    <t>烟台红富士（苹果）</t>
  </si>
  <si>
    <t>襄城县鲜多多生活超市</t>
  </si>
  <si>
    <t>NCP20411000463951816</t>
  </si>
  <si>
    <t>特价青橘子</t>
  </si>
  <si>
    <t>NCP20411000463951817</t>
  </si>
  <si>
    <t>NCP20411000463951882</t>
  </si>
  <si>
    <t>襄城县迎峰商贸有限公司</t>
  </si>
  <si>
    <t>NCP20411000463951883</t>
  </si>
  <si>
    <t>柳江虫草蛋</t>
  </si>
  <si>
    <t>河南柳江生态牧业股份有限公司</t>
  </si>
  <si>
    <t>NCP20411000463951888</t>
  </si>
  <si>
    <t>DC20411000463951400</t>
  </si>
  <si>
    <t>DC20411000463951403</t>
  </si>
  <si>
    <t>大黄米汤圆（黑芝麻）</t>
  </si>
  <si>
    <t>456克/袋</t>
  </si>
  <si>
    <t>2020-10-28</t>
  </si>
  <si>
    <t>邯郸市顶鲜食品有限公司</t>
  </si>
  <si>
    <t>邯郸市永年区名李线110号</t>
  </si>
  <si>
    <t>DC20411000463951404</t>
  </si>
  <si>
    <t>猪肉馄饨</t>
  </si>
  <si>
    <t>2020-09-25</t>
  </si>
  <si>
    <t>濮阳市三盛食品有限公司　</t>
  </si>
  <si>
    <t>濮阳市高新技术开发区经一路东侧18号</t>
  </si>
  <si>
    <t>DC20411000463951406</t>
  </si>
  <si>
    <t>DC20411000463951407</t>
  </si>
  <si>
    <t>豆皮千张</t>
  </si>
  <si>
    <t>DC20411000463951481</t>
  </si>
  <si>
    <t>生烩面片</t>
  </si>
  <si>
    <t>DC20411000463951510</t>
  </si>
  <si>
    <t>DC20411000463951511</t>
  </si>
  <si>
    <t>DC20411000463951567</t>
  </si>
  <si>
    <t>襄城县亨丰鲜汤卤肉坊</t>
  </si>
  <si>
    <t>襄城县烟城路中段路南商铺5－1－104号</t>
  </si>
  <si>
    <t>DC20411000463951568</t>
  </si>
  <si>
    <t>卤猪肝</t>
  </si>
  <si>
    <t>DC20411000463951657</t>
  </si>
  <si>
    <t>大馅馄饨</t>
  </si>
  <si>
    <t>2020-10-17</t>
  </si>
  <si>
    <t>河南罗大娘食品有限公司</t>
  </si>
  <si>
    <t>商水县西外环路西侧</t>
  </si>
  <si>
    <t>DC20411000463951658</t>
  </si>
  <si>
    <t>鱼籽丸</t>
  </si>
  <si>
    <t>240g/袋</t>
  </si>
  <si>
    <t>2020-08-28</t>
  </si>
  <si>
    <t>福建富邦食品有限公司</t>
  </si>
  <si>
    <t>福建省泉州市惠安县黄塘镇中心工业区</t>
  </si>
  <si>
    <t>DC20411000463951659</t>
  </si>
  <si>
    <t>雪花排条</t>
  </si>
  <si>
    <t>900g/袋</t>
  </si>
  <si>
    <t>2020-08-23</t>
  </si>
  <si>
    <t>莒县福厚德食品加工厂</t>
  </si>
  <si>
    <t>日照市莒县东莞镇门楼社区徐家官庄村</t>
  </si>
  <si>
    <t>DC20411000463951755</t>
  </si>
  <si>
    <t>NCP20411000463951808</t>
  </si>
  <si>
    <t>鲜后腿肉（猪肉）</t>
  </si>
  <si>
    <t>NCP20411000463951810</t>
  </si>
  <si>
    <t>冰鲜牛肉（清真）</t>
  </si>
  <si>
    <t>NCP20411000463951811</t>
  </si>
  <si>
    <t>鸡排腿</t>
  </si>
  <si>
    <t>NCP20411000463951874</t>
  </si>
  <si>
    <t>双汇带皮后腿肉（猪肉）</t>
  </si>
  <si>
    <t>NCP20411000463951876</t>
  </si>
  <si>
    <t>伊赛牛肉</t>
  </si>
  <si>
    <t>NCP20411000463951877</t>
  </si>
  <si>
    <t>NCP20411000463951878</t>
  </si>
  <si>
    <t>舟山精品大带鱼</t>
  </si>
  <si>
    <t>NCP20411000463951879</t>
  </si>
  <si>
    <t>千岛湖无公害鲫鱼</t>
  </si>
  <si>
    <t>DC20411000463951427</t>
  </si>
  <si>
    <t>2020-04-01</t>
  </si>
  <si>
    <t>襄城县晨惠便民店</t>
  </si>
  <si>
    <t>DC20411000463951428</t>
  </si>
  <si>
    <t>高筋小麦粉（富强高筋小麦粉）</t>
  </si>
  <si>
    <t>2.5千克/袋</t>
  </si>
  <si>
    <t>河北金沙河面业集团有限任责任公司</t>
  </si>
  <si>
    <t>京深高速沙河道口东行200米</t>
  </si>
  <si>
    <t>DC20411000463951433</t>
  </si>
  <si>
    <t>1.8L/桶</t>
  </si>
  <si>
    <t>2020-05-20</t>
  </si>
  <si>
    <t>河南?许昌维尔康植物油有限公司</t>
  </si>
  <si>
    <t>DC20411000463951434</t>
  </si>
  <si>
    <t>好人家手工牛油老火锅底料微辣</t>
  </si>
  <si>
    <t>228克/袋</t>
  </si>
  <si>
    <t>2020-03-15</t>
  </si>
  <si>
    <t>四川天味食品集团股份有限公司</t>
  </si>
  <si>
    <t>成都市双流区西航港街道腾飞一路333号</t>
  </si>
  <si>
    <t>DC20411000463951435</t>
  </si>
  <si>
    <t>老火锅底料【牛油】</t>
  </si>
  <si>
    <t>200g/袋</t>
  </si>
  <si>
    <t>2020-04-17</t>
  </si>
  <si>
    <t>四川省成都红灯笼食品有限公司</t>
  </si>
  <si>
    <t>成都市郫都区中国川菜产业化功能区工业园区蜀雅路188号</t>
  </si>
  <si>
    <t>DC20411000463951436</t>
  </si>
  <si>
    <t>大红袍红汤火锅底料</t>
  </si>
  <si>
    <t>2020-02-18</t>
  </si>
  <si>
    <t>DC20411000463951438</t>
  </si>
  <si>
    <t>南街村南德麻辣方便面</t>
  </si>
  <si>
    <t>70g（面饼67g+配料3g）/袋</t>
  </si>
  <si>
    <t>河南省南街村（集团）有限公司</t>
  </si>
  <si>
    <t>DC20411000463951442</t>
  </si>
  <si>
    <t>红星二锅头酒</t>
  </si>
  <si>
    <t>150mL/瓶</t>
  </si>
  <si>
    <t>2019-04-17</t>
  </si>
  <si>
    <t>安徽聚发食品食品有限公司</t>
  </si>
  <si>
    <t>安徽省阜阳市颍上经济开发区管鲍路东侧</t>
  </si>
  <si>
    <t>DC20411000463951444</t>
  </si>
  <si>
    <t>樱井蛋糕</t>
  </si>
  <si>
    <t>2020-09-20</t>
  </si>
  <si>
    <t>DC20411000463951548</t>
  </si>
  <si>
    <t>襄城县丽丽红胡辣汤店</t>
  </si>
  <si>
    <t>襄城县泰安路西段路南</t>
  </si>
  <si>
    <t>DC20411000463951692</t>
  </si>
  <si>
    <t>鲁花压榨葵花仁油</t>
  </si>
  <si>
    <t>900毫升/瓶</t>
  </si>
  <si>
    <t>2020-08-10</t>
  </si>
  <si>
    <t>周口鲁花浓香花生油有限公司   　</t>
  </si>
  <si>
    <t>周口市南环路东段路南</t>
  </si>
  <si>
    <t>襄城县佳辉生鲜超市</t>
  </si>
  <si>
    <t>DC20411000463951695</t>
  </si>
  <si>
    <t>DC20411000463951696</t>
  </si>
  <si>
    <t>三鲜烩面柸</t>
  </si>
  <si>
    <t>常庄农贸市场南大门路南</t>
  </si>
  <si>
    <t>DC20411000463951736</t>
  </si>
  <si>
    <t>襄城县孙宝生日用品超市</t>
  </si>
  <si>
    <t>DC20411000463951737</t>
  </si>
  <si>
    <t>NCP20411000463951771</t>
  </si>
  <si>
    <t>襄城县乐万家惠民店</t>
  </si>
  <si>
    <t>NCP20411000463951772</t>
  </si>
  <si>
    <t>NCP20411000463951774</t>
  </si>
  <si>
    <t>NCP20411000463951775</t>
  </si>
  <si>
    <t>NCP20411000463951776</t>
  </si>
  <si>
    <t>NCP20411000463951777</t>
  </si>
  <si>
    <t>NCP20411000463951778</t>
  </si>
  <si>
    <t>DC20411000463951917</t>
  </si>
  <si>
    <t>襄城县彦甫花千代秘制烤鱼店</t>
  </si>
  <si>
    <t>襄城县紫云大道北段路东丹尼斯商场一楼</t>
  </si>
  <si>
    <t>DC20411000463951918</t>
  </si>
  <si>
    <t>辣椒酱</t>
  </si>
  <si>
    <t>DC20411000463951919</t>
  </si>
  <si>
    <t>蒜蓉酱</t>
  </si>
  <si>
    <t>DC20411000463951920</t>
  </si>
  <si>
    <t>青菜盘</t>
  </si>
  <si>
    <t>DC20411000463951921</t>
  </si>
  <si>
    <t>小料碗</t>
  </si>
  <si>
    <t>DC20411000463951922</t>
  </si>
  <si>
    <t>米碗</t>
  </si>
  <si>
    <t>DC20411000463951439</t>
  </si>
  <si>
    <t>莲花鲜肉馄饨</t>
  </si>
  <si>
    <t>2020-10-19</t>
  </si>
  <si>
    <t>清丰同化新材料科技有限公司</t>
  </si>
  <si>
    <t>清丰县产业集聚区</t>
  </si>
  <si>
    <t>DC20411000463951440</t>
  </si>
  <si>
    <t>鸡肉洋葱圈（裹面调理鸡肉圈）</t>
  </si>
  <si>
    <t>800克/袋</t>
  </si>
  <si>
    <t>2020-02-11</t>
  </si>
  <si>
    <t>正大食品企业(秦皇岛)有限公司</t>
  </si>
  <si>
    <t>河北省秦皇岛市山海关区泰昌路20号</t>
  </si>
  <si>
    <t>DC20411000463951441</t>
  </si>
  <si>
    <t>肥羊卷</t>
  </si>
  <si>
    <t>250克/袋</t>
  </si>
  <si>
    <t>2020-10-10</t>
  </si>
  <si>
    <t>郑州宇全食品有限公司</t>
  </si>
  <si>
    <t>郑州市金水区南阳路与群办路交叉口向西500米正荣集团院内</t>
  </si>
  <si>
    <t>DC20411000463951447</t>
  </si>
  <si>
    <t>名佑中国好培根精制培根</t>
  </si>
  <si>
    <t>250g/袋</t>
  </si>
  <si>
    <t>2020-05-07</t>
  </si>
  <si>
    <t>名佑（福建)食品有限公司</t>
  </si>
  <si>
    <t>三明市三元区城东乡白蒙畲</t>
  </si>
  <si>
    <t>DC20411000463951519</t>
  </si>
  <si>
    <t>襄城县万家乐馒头店</t>
  </si>
  <si>
    <t>襄城县泰安路西段路北</t>
  </si>
  <si>
    <t>DC20411000463951520</t>
  </si>
  <si>
    <t>玉米面馒头</t>
  </si>
  <si>
    <t>DC20411000463951551</t>
  </si>
  <si>
    <t>油馍</t>
  </si>
  <si>
    <t>DC20411000463951618</t>
  </si>
  <si>
    <t>卤烧鸡</t>
  </si>
  <si>
    <t>襄城县鲍哥熟食店</t>
  </si>
  <si>
    <t>河南省许昌市襄城县文昌路东段永兴颐景园12幢1层109号</t>
  </si>
  <si>
    <t>DC20411000463951619</t>
  </si>
  <si>
    <t>DC20411000463951620</t>
  </si>
  <si>
    <t>NCP20411000463951767</t>
  </si>
  <si>
    <t>带皮后腿肉</t>
  </si>
  <si>
    <t>NCP20411000463951768</t>
  </si>
  <si>
    <t>精瘦肉</t>
  </si>
  <si>
    <t>NCP20411000463951770</t>
  </si>
  <si>
    <t>鸡脯肉</t>
  </si>
  <si>
    <t>DC20411000464059143</t>
  </si>
  <si>
    <t>许昌鑫向源商贸有限公司</t>
  </si>
  <si>
    <t>河南省许昌市经济技术开发区许榆路营孙村北200米路东</t>
  </si>
  <si>
    <t>91411000MA460Q449E</t>
  </si>
  <si>
    <t>DC20411000464059545</t>
  </si>
  <si>
    <t>许昌市小龙坎餐饮服务有限公司</t>
  </si>
  <si>
    <t>许昌市东城区建安大道景鸿观澜嘉苑10幢1至2层S06，S07，S08</t>
  </si>
  <si>
    <t>91411000MA44BYN15G</t>
  </si>
  <si>
    <t>DC20411000464059393</t>
  </si>
  <si>
    <t>面饼+配料：140克/袋</t>
  </si>
  <si>
    <t>湖北国华食品有限公司</t>
  </si>
  <si>
    <t>湖北省荆州市监利县经济开发区城东工业园</t>
  </si>
  <si>
    <t>许昌市城乡一体化示范区东润生活超市</t>
  </si>
  <si>
    <t>许昌市城乡一体化示范区永兴办事处蒋西村(原农贸市场院内)</t>
  </si>
  <si>
    <t>92411000MA9FT17A4C</t>
  </si>
  <si>
    <t>DC20411000464059427</t>
  </si>
  <si>
    <t>猪肉大葱水饺</t>
  </si>
  <si>
    <t>许昌经济技术开发区赫喜食品有限公司</t>
  </si>
  <si>
    <t>河南省许昌经济技术开发区长村张乡郑庄村</t>
  </si>
  <si>
    <t>许昌市来盈商贸有限公司</t>
  </si>
  <si>
    <t>许昌市市辖区南海街奥体花城23幢临街楼一层</t>
  </si>
  <si>
    <t>91411000MA9FF4NM6N</t>
  </si>
  <si>
    <t>DC20411000464059183</t>
  </si>
  <si>
    <t>什邡市经济开发区(北区)</t>
  </si>
  <si>
    <t>许昌玖隆商贸有限公司</t>
  </si>
  <si>
    <t>许昌市城乡一体化示范区尚集镇宋庄（107国道东侧）</t>
  </si>
  <si>
    <t>91411023MA3X4YL27T</t>
  </si>
  <si>
    <t>DC20411000464059587</t>
  </si>
  <si>
    <t>许昌市城乡一体化示范区慧祥火锅店</t>
  </si>
  <si>
    <t>许昌市城乡一体化示范区尚集镇万象路</t>
  </si>
  <si>
    <t>92411000MA44Q5G48P</t>
  </si>
  <si>
    <t>DC20411000464059233</t>
  </si>
  <si>
    <t>火锅底料(麻辣味)</t>
  </si>
  <si>
    <t>240克/袋</t>
  </si>
  <si>
    <t>许昌新大新商贸有限公司前进路分公司</t>
  </si>
  <si>
    <t>河南省许昌市市辖区许都路1300号负一层</t>
  </si>
  <si>
    <t>91411000MA47XMFG7G</t>
  </si>
  <si>
    <t>DC20411000464059265</t>
  </si>
  <si>
    <t>许昌亨源通商业管理有限公司</t>
  </si>
  <si>
    <t>河南省许昌市莲城大道与智慧大道交汇处亨源通世纪广场</t>
  </si>
  <si>
    <t>91411000097050329J</t>
  </si>
  <si>
    <t>DC20411000464059600</t>
  </si>
  <si>
    <t>卤猪肚</t>
  </si>
  <si>
    <t>许昌市东城区李别子卤肉店</t>
  </si>
  <si>
    <t>许昌市东城区学府街西段报业小区大门东</t>
  </si>
  <si>
    <t>92411000MA42M8P312</t>
  </si>
  <si>
    <t>DC20411000464059379</t>
  </si>
  <si>
    <t>香辣猪骨面</t>
  </si>
  <si>
    <t>面饼+配料91克 面饼：75克/袋</t>
  </si>
  <si>
    <t>白象食品股份有限公司.</t>
  </si>
  <si>
    <t>许昌经济技术开发区永魁烟酒</t>
  </si>
  <si>
    <t>许昌市阳光大道</t>
  </si>
  <si>
    <t>92411000MA422HLD3F</t>
  </si>
  <si>
    <t>DC20411000464059549</t>
  </si>
  <si>
    <t>许昌市城乡一体化示范区长江快餐店</t>
  </si>
  <si>
    <t>许昌市城乡一体化示范区尚集镇西街</t>
  </si>
  <si>
    <t>92411000MA44DFQ80K</t>
  </si>
  <si>
    <t>DC20411000464059426</t>
  </si>
  <si>
    <t>梅嫂馄饨</t>
  </si>
  <si>
    <t>许昌经济技术开发区聋哑饺子厂</t>
  </si>
  <si>
    <t>河南省许昌市经济技术开发区</t>
  </si>
  <si>
    <t>DC20411000464059156</t>
  </si>
  <si>
    <t>火锅底料(香辣型)</t>
  </si>
  <si>
    <t>500克/袋</t>
  </si>
  <si>
    <t>成都市红事兴食品有限公司</t>
  </si>
  <si>
    <t>四川省成都市天府新区合江镇罗家坡社区三峨街37号</t>
  </si>
  <si>
    <t>永辉超市河南有限公司许昌万达广场分公司</t>
  </si>
  <si>
    <t>许昌市东城区万达广场负一层、二层、三层、四层部分</t>
  </si>
  <si>
    <t>91411000MA45PE513M</t>
  </si>
  <si>
    <t>DC20411000464059438</t>
  </si>
  <si>
    <t>卤鸡胗</t>
  </si>
  <si>
    <t>许昌经济技术开发区老掌柜温州八珍店</t>
  </si>
  <si>
    <t>河南省许昌市解放路1155号</t>
  </si>
  <si>
    <t>92411000MA45QTKK0R</t>
  </si>
  <si>
    <t>DC20411000464059290</t>
  </si>
  <si>
    <t>细面条</t>
  </si>
  <si>
    <t>许昌照航商贸有限公司</t>
  </si>
  <si>
    <t>许昌市城乡一体化示范区尚集镇北街村</t>
  </si>
  <si>
    <t>91411000337134418R</t>
  </si>
  <si>
    <t>DC20411000464059434</t>
  </si>
  <si>
    <t>大馅馄饨（速冻生制食品）</t>
  </si>
  <si>
    <t>河南碧海食品有限公司</t>
  </si>
  <si>
    <t>太康县产业集聚区灵运路西段</t>
  </si>
  <si>
    <t>许昌市城乡一体化示范区亲亲烟酒店</t>
  </si>
  <si>
    <t>许昌市城乡一体化示范区魏武办事处罗门村</t>
  </si>
  <si>
    <t>92411000MA413X9N7J</t>
  </si>
  <si>
    <t>DC20411000464059546</t>
  </si>
  <si>
    <t>自制辣椒圈</t>
  </si>
  <si>
    <t>DC20411000464059551</t>
  </si>
  <si>
    <t>长条盘</t>
  </si>
  <si>
    <t>许昌市东城区重庆德庄火锅前进路店</t>
  </si>
  <si>
    <t>东城区前进路祥和小区G9幢1层西侧南起第1间</t>
  </si>
  <si>
    <t>92411000MA45K3A50B</t>
  </si>
  <si>
    <t>DC20411000464059569</t>
  </si>
  <si>
    <t>小勺子</t>
  </si>
  <si>
    <t>许昌经济技术开发区围辣串串香饭店</t>
  </si>
  <si>
    <t>河南省许昌市市辖区解放路南段4106</t>
  </si>
  <si>
    <t>92411000MA46N7J487</t>
  </si>
  <si>
    <t>DC20411000464059450</t>
  </si>
  <si>
    <t>韭花酱</t>
  </si>
  <si>
    <t>许昌市东城区京铜餐饮店</t>
  </si>
  <si>
    <t>许昌市东城区半截河乡半截村二组29号</t>
  </si>
  <si>
    <t>92411000MA47NWMY1P</t>
  </si>
  <si>
    <t>DC20411000464059448</t>
  </si>
  <si>
    <t>DC20411000464059665</t>
  </si>
  <si>
    <t>许昌市东城区小日子火锅店</t>
  </si>
  <si>
    <t>东城区魏文路与安和街交叉口瑞贝卡新天下12号楼12号商铺</t>
  </si>
  <si>
    <t>92411000MA42YNRC4T</t>
  </si>
  <si>
    <t>DC20411000464059390</t>
  </si>
  <si>
    <t>DC20411000464059157</t>
  </si>
  <si>
    <t>宽面条</t>
  </si>
  <si>
    <t>DC20411000464059579</t>
  </si>
  <si>
    <t>芝麻肉串（速冻调制食品）</t>
  </si>
  <si>
    <t>鹤壁市雨众食品有限公司</t>
  </si>
  <si>
    <t>河南省鹤壁市南海路96号</t>
  </si>
  <si>
    <t>许昌市城乡一体化示范区新盛和冷冻食品批发商行</t>
  </si>
  <si>
    <t>许昌县尚集镇西街</t>
  </si>
  <si>
    <t>92411000MA4332631D</t>
  </si>
  <si>
    <t>DC20411000464059267</t>
  </si>
  <si>
    <t>大油条</t>
  </si>
  <si>
    <t>DC20411000464059118</t>
  </si>
  <si>
    <t>许昌对对豆制品有限公司（许昌市魏都区建军腐竹厂）　</t>
  </si>
  <si>
    <t>许昌市魏都民营科技园区大罗庄</t>
  </si>
  <si>
    <t>许昌美高美商贸有限公司</t>
  </si>
  <si>
    <t>许昌市东城区八一路与紫云路交叉口九洲溪雅苑22号楼门面房</t>
  </si>
  <si>
    <t>91411000070082873P</t>
  </si>
  <si>
    <t>DC20411000464059006</t>
  </si>
  <si>
    <t>10kg/袋</t>
  </si>
  <si>
    <t>许昌经济开发区付民面粉厂</t>
  </si>
  <si>
    <t>许昌经济开发区长村张乡于楼村</t>
  </si>
  <si>
    <t>91411000728644183N</t>
  </si>
  <si>
    <t>DC20411000464059580</t>
  </si>
  <si>
    <t>骨肉相连串</t>
  </si>
  <si>
    <t>960g/袋</t>
  </si>
  <si>
    <t>日照市东港区运兴食品有限公司</t>
  </si>
  <si>
    <t>日照市东港区西湖镇驻地</t>
  </si>
  <si>
    <t>DC20411000464059520</t>
  </si>
  <si>
    <t>许昌市东城区栾博早餐店</t>
  </si>
  <si>
    <t>东城区学府街许昌市总工会1幢1层东起第七间</t>
  </si>
  <si>
    <t>92411000MA45CEYW0X</t>
  </si>
  <si>
    <t>DC20411000464059145</t>
  </si>
  <si>
    <t>诺敏河香米</t>
  </si>
  <si>
    <t>绥化市嘉香米业有限责任公司</t>
  </si>
  <si>
    <t>黑龙江省绥化市北林区秦家镇</t>
  </si>
  <si>
    <t>DC20411000464059517</t>
  </si>
  <si>
    <t>冰宇手工猪肉馄饨</t>
  </si>
  <si>
    <t>新乡市蒲北食品有限公司　</t>
  </si>
  <si>
    <t>长恒市张三寨镇张南工业区</t>
  </si>
  <si>
    <t>许昌老兵旗帜商业管理有限公司空港新城分公司</t>
  </si>
  <si>
    <t>河南省许昌市市辖区东苑街空港新城四号楼一楼底商</t>
  </si>
  <si>
    <t>91411000MA478ANB84</t>
  </si>
  <si>
    <t>DC20411000464059181</t>
  </si>
  <si>
    <t>1L/瓶</t>
  </si>
  <si>
    <t>DC20411000464059577</t>
  </si>
  <si>
    <t>双鱼</t>
  </si>
  <si>
    <t>DC20411000464059179</t>
  </si>
  <si>
    <t>哈尔滨大米(尊龙宴鲜香稻米)</t>
  </si>
  <si>
    <t>黑龙江祖谷米业有限公司</t>
  </si>
  <si>
    <t>哈尔滨经开区哈南工业新城东兴路119号</t>
  </si>
  <si>
    <t>DC20411000464059231</t>
  </si>
  <si>
    <t>DC20411000464059586</t>
  </si>
  <si>
    <t>DC20411000464059692</t>
  </si>
  <si>
    <t>许昌县可鑫汉堡店</t>
  </si>
  <si>
    <t>411023620160094</t>
  </si>
  <si>
    <t>DC20411000464059405</t>
  </si>
  <si>
    <t>215g/袋</t>
  </si>
  <si>
    <t>许昌新发展实业有限公司</t>
  </si>
  <si>
    <t>许昌尚集产业集聚区昌盛路西段</t>
  </si>
  <si>
    <t>许昌市东城区易购超市</t>
  </si>
  <si>
    <t>东城区学府街帝豪花园门面房</t>
  </si>
  <si>
    <t>92411000MA4252GK4W</t>
  </si>
  <si>
    <t>DC20411000464059593</t>
  </si>
  <si>
    <t>许昌东城重庆德庄火锅许都路店</t>
  </si>
  <si>
    <t>东城区永丰新城国际商业街北区二层S1、S2二楼</t>
  </si>
  <si>
    <t>92411000MA44GFHQ79</t>
  </si>
  <si>
    <t>DC20411000464059119</t>
  </si>
  <si>
    <t>DC20411000464059091</t>
  </si>
  <si>
    <t>香满园美味富强小麦粉</t>
  </si>
  <si>
    <t>许昌市城乡一体化示范区庆隆生活广场</t>
  </si>
  <si>
    <t>许昌县尚集镇东街村</t>
  </si>
  <si>
    <t>92411000MA420JW529</t>
  </si>
  <si>
    <t>DC20411000464059122</t>
  </si>
  <si>
    <t>牛油火锅底料(半固态复合调味料)</t>
  </si>
  <si>
    <t>DC20411000464059421</t>
  </si>
  <si>
    <t>许昌市东城区娟子面点坊</t>
  </si>
  <si>
    <t>东城区南海街胖子店一楼面点专柜</t>
  </si>
  <si>
    <t>92411000MA456AAH1Q</t>
  </si>
  <si>
    <t>DC20411000464059349</t>
  </si>
  <si>
    <t>湿面条(窄)</t>
  </si>
  <si>
    <t>许昌经济技术开发区好瑞多生活超市</t>
  </si>
  <si>
    <t>许昌市阳光大道与龙祥路交叉口</t>
  </si>
  <si>
    <t>92411000MA40T37H4C</t>
  </si>
  <si>
    <t>DC20411000464059442</t>
  </si>
  <si>
    <t>DC20411000464059578</t>
  </si>
  <si>
    <t>火龙串</t>
  </si>
  <si>
    <t>计量称重</t>
  </si>
  <si>
    <t>河南红甲食品有限公司</t>
  </si>
  <si>
    <t>河南省漯河市经济开发区中山路与东方红路交叉口</t>
  </si>
  <si>
    <t>DC20411000464059676</t>
  </si>
  <si>
    <t>许昌市城乡一体化示范区军伟餐饮店</t>
  </si>
  <si>
    <t>许昌市城乡一体化示范区尚集镇西街村</t>
  </si>
  <si>
    <t>92411000MA44J4WC42</t>
  </si>
  <si>
    <t>DC20411000464059439</t>
  </si>
  <si>
    <t>卤小鸡腿</t>
  </si>
  <si>
    <t>DC20411000464059667</t>
  </si>
  <si>
    <t>DC20411000464059662</t>
  </si>
  <si>
    <t>许昌市城乡一体化示范区王记逍遥镇胡辣汤馆</t>
  </si>
  <si>
    <t>92411000MA44EPA060</t>
  </si>
  <si>
    <t>DC20411000464059178</t>
  </si>
  <si>
    <t>盐焗味鸡腿</t>
  </si>
  <si>
    <t>90克/袋</t>
  </si>
  <si>
    <t>宿迁市华顺食品有限公司</t>
  </si>
  <si>
    <t>江苏省宿迁市泗洪县钱塘江路南侧虞山路西侧4幢</t>
  </si>
  <si>
    <t>DC20411000464059005</t>
  </si>
  <si>
    <t>DC20411000464059599</t>
  </si>
  <si>
    <t>DC20411000464059186</t>
  </si>
  <si>
    <t>DC20411000464059423</t>
  </si>
  <si>
    <t>牙签腿肉串</t>
  </si>
  <si>
    <t>DC20411000464059663</t>
  </si>
  <si>
    <t>大勺</t>
  </si>
  <si>
    <t>DC20411000464059558</t>
  </si>
  <si>
    <t>DC20411000464059268</t>
  </si>
  <si>
    <t>奶香原味撕棒面包</t>
  </si>
  <si>
    <t>安徽乐锦记食品有限公司</t>
  </si>
  <si>
    <t>安徽省合肥市肥东经济开发区龙城路6号</t>
  </si>
  <si>
    <t>许昌县长村张供销社南外环超市</t>
  </si>
  <si>
    <t>许昌县长村张乡三桥村</t>
  </si>
  <si>
    <t>91411000MA3X8YXJ4R</t>
  </si>
  <si>
    <t>DC20411000464059348</t>
  </si>
  <si>
    <t>湿面条(宽)</t>
  </si>
  <si>
    <t>DC20411000464059601</t>
  </si>
  <si>
    <t>卤猪蹄</t>
  </si>
  <si>
    <t>DC20411000464059550</t>
  </si>
  <si>
    <t>料碗</t>
  </si>
  <si>
    <t>DC20411000464059158</t>
  </si>
  <si>
    <t>DC20411000464059230</t>
  </si>
  <si>
    <t>重庆互润食品开发有限公司江津分公司</t>
  </si>
  <si>
    <t>DC20411000464059557</t>
  </si>
  <si>
    <t>DC20411000464059437</t>
  </si>
  <si>
    <t>烧鸡</t>
  </si>
  <si>
    <t>DC20411000464059592</t>
  </si>
  <si>
    <t>DC20411000464059116</t>
  </si>
  <si>
    <t>DC20411000464059188</t>
  </si>
  <si>
    <t>方便米粉</t>
  </si>
  <si>
    <t>米粉块＋配料98克/袋</t>
  </si>
  <si>
    <t>东莞市思思乐食品有限公司</t>
  </si>
  <si>
    <t>东莞市谢岗镇黎村曲路</t>
  </si>
  <si>
    <t>DC20411000464059232</t>
  </si>
  <si>
    <t>DC20411000464059247</t>
  </si>
  <si>
    <t>二锅头白酒</t>
  </si>
  <si>
    <t>北京顺鑫农业股份有限公司牛栏山酒厂</t>
  </si>
  <si>
    <t>北京市顺义区牛栏山镇（牛山地区办事处东侧）</t>
  </si>
  <si>
    <t>许昌经济技术开发区家家福购物广场</t>
  </si>
  <si>
    <t>许昌经济技术开发区解放路与阳光大道交叉口</t>
  </si>
  <si>
    <t>92411000MA40QHK34P</t>
  </si>
  <si>
    <t>DC20411000464059696</t>
  </si>
  <si>
    <t>许昌市城乡一体化示范区占立炸鸡店</t>
  </si>
  <si>
    <t>许昌市城乡一体化示范区尚集镇西街路北</t>
  </si>
  <si>
    <t>92411000MA9FHC7N5M</t>
  </si>
  <si>
    <t>DC20411000464059497</t>
  </si>
  <si>
    <t>DC20411000464059425</t>
  </si>
  <si>
    <t>内蒙古肥牛</t>
  </si>
  <si>
    <t>500g/盒</t>
  </si>
  <si>
    <t>河南沣瑞食品有限公司</t>
  </si>
  <si>
    <t>河南省平顶山市鲁山县红卫路中段红卫食品加工园区</t>
  </si>
  <si>
    <t>DC20411000464059674</t>
  </si>
  <si>
    <t>鲜到家香煎鸡排</t>
  </si>
  <si>
    <t>许昌市胖东来超市有限公司云鼎店</t>
  </si>
  <si>
    <t>许昌市东城区魏文路与学府街交叉口中原云鼎广场</t>
  </si>
  <si>
    <t>91411000MA46G2RN2F</t>
  </si>
  <si>
    <t>DC20411000464059292</t>
  </si>
  <si>
    <t>DC20411000464059555</t>
  </si>
  <si>
    <t>凉菜盘</t>
  </si>
  <si>
    <t>DC20411000464059664</t>
  </si>
  <si>
    <t>漏勺</t>
  </si>
  <si>
    <t>DC20411000464059447</t>
  </si>
  <si>
    <t>许昌市东城区鑫春来便民店</t>
  </si>
  <si>
    <t>许昌市邓庄乡蒋店村</t>
  </si>
  <si>
    <t>411093603034218</t>
  </si>
  <si>
    <t>DC20411000464059443</t>
  </si>
  <si>
    <t>DC20411000464059389</t>
  </si>
  <si>
    <t>DC20411000464059115</t>
  </si>
  <si>
    <t>DC20411000464059142</t>
  </si>
  <si>
    <t>精制牛肉风味香肠</t>
  </si>
  <si>
    <t>DC20411000464059441</t>
  </si>
  <si>
    <t>卤鸭腿</t>
  </si>
  <si>
    <t>DC20411000464059250</t>
  </si>
  <si>
    <t>许昌双利食品有限公司</t>
  </si>
  <si>
    <t>许昌县河街乡大任庄产业区</t>
  </si>
  <si>
    <t>DC20411000464059435</t>
  </si>
  <si>
    <t>猪肉香葱水饺</t>
  </si>
  <si>
    <t>漯河市桂花香食品有限公司</t>
  </si>
  <si>
    <t>漯河市源汇区漯舞路口西6公里</t>
  </si>
  <si>
    <t>DC20411000464059155</t>
  </si>
  <si>
    <t>臻鲜牛油火锅底料</t>
  </si>
  <si>
    <t>四川厨丰食品有限公司</t>
  </si>
  <si>
    <t>四川省仁寿县龙正工业集中区</t>
  </si>
  <si>
    <t>DC20411000464059248</t>
  </si>
  <si>
    <t>洋河蓝优酒</t>
  </si>
  <si>
    <t>江苏洋河酒厂股份有限公司　</t>
  </si>
  <si>
    <t>江苏省宿迁市洋河中大街118号</t>
  </si>
  <si>
    <t>DC20411000464059420</t>
  </si>
  <si>
    <t>茴香小油条</t>
  </si>
  <si>
    <t>DC20411000464059355</t>
  </si>
  <si>
    <t>管够二锅头酒(清香型)</t>
  </si>
  <si>
    <t>475ml/瓶</t>
  </si>
  <si>
    <t>北京市紫禁城酒业有限公司</t>
  </si>
  <si>
    <t>北京市房山区大石窝镇北尚乐村东房易路南6米</t>
  </si>
  <si>
    <t>DC20411000464059182</t>
  </si>
  <si>
    <t>陕西穆堂香调味食品有限公司</t>
  </si>
  <si>
    <t>DC20411000464059675</t>
  </si>
  <si>
    <t>鲜到家奥尔良鸡丁</t>
  </si>
  <si>
    <t>DC20411000464059366</t>
  </si>
  <si>
    <t>藤椒风味香肠</t>
  </si>
  <si>
    <t>70g/根</t>
  </si>
  <si>
    <t>漯河双汇肉业有限公司　</t>
  </si>
  <si>
    <t>漯河市召陵区双汇路1号</t>
  </si>
  <si>
    <t>许昌市建安区福临万家购物广场</t>
  </si>
  <si>
    <t>许昌市建安区小召乡屯里村</t>
  </si>
  <si>
    <t>92411023MA42MUJQ1Y</t>
  </si>
  <si>
    <t>DC20411000464059528</t>
  </si>
  <si>
    <t>DC20411000464059114</t>
  </si>
  <si>
    <t>圆面条</t>
  </si>
  <si>
    <t>DC20411000464059408</t>
  </si>
  <si>
    <t>DC20411000464059419</t>
  </si>
  <si>
    <t>DC20411000464059422</t>
  </si>
  <si>
    <t>川香鸡柳</t>
  </si>
  <si>
    <t>DC20411000464059554</t>
  </si>
  <si>
    <t>素菜盘</t>
  </si>
  <si>
    <t>DC20411000464059310</t>
  </si>
  <si>
    <t>1.8L/瓶</t>
  </si>
  <si>
    <t>DC20411000464059374</t>
  </si>
  <si>
    <t>山西汾河王酒业有限公司</t>
  </si>
  <si>
    <t>吕梁市胡兰镇大象村</t>
  </si>
  <si>
    <t>DC20411000464059440</t>
  </si>
  <si>
    <t>去骨猪蹄</t>
  </si>
  <si>
    <t>DC20411000464059269</t>
  </si>
  <si>
    <t>回头客铜锣烧夹馅蛋糕(香芋馅)</t>
  </si>
  <si>
    <t>288克(18枚)/袋</t>
  </si>
  <si>
    <t>湖北回头客食品有限公司</t>
  </si>
  <si>
    <t>湖北省孝感市汉川市经济开发区新河工业园电站路</t>
  </si>
  <si>
    <t>DC20411000464059406</t>
  </si>
  <si>
    <t>DC20411000464059106</t>
  </si>
  <si>
    <t>烟熏腊肉</t>
  </si>
  <si>
    <t>衡东县石湾镇乡村农家腌腊食品厂</t>
  </si>
  <si>
    <t>湖南省衡阳市衡东县</t>
  </si>
  <si>
    <t>DC20411000464059594</t>
  </si>
  <si>
    <t>DC20411000464059666</t>
  </si>
  <si>
    <t>盘</t>
  </si>
  <si>
    <t>DC20411000464059283</t>
  </si>
  <si>
    <t>DC20411000464059266</t>
  </si>
  <si>
    <t>DC20411000464059373</t>
  </si>
  <si>
    <t>枣糕</t>
  </si>
  <si>
    <t>山东鑫庆食品有限公司</t>
  </si>
  <si>
    <t>山东省德州市武城县李家户镇开发区</t>
  </si>
  <si>
    <t>DC20411000464059543</t>
  </si>
  <si>
    <t>DC20411000464059123</t>
  </si>
  <si>
    <t>DC20411000464059144</t>
  </si>
  <si>
    <t>百花蜜</t>
  </si>
  <si>
    <t>DC20411000464059354</t>
  </si>
  <si>
    <t>高粱酒</t>
  </si>
  <si>
    <t>600ml/瓶</t>
  </si>
  <si>
    <t>四川泸州泸川酒厂</t>
  </si>
  <si>
    <t>泸州市鱼塘镇希望大道1号</t>
  </si>
  <si>
    <t>DC20411000464059138</t>
  </si>
  <si>
    <t>DC20411000464059013</t>
  </si>
  <si>
    <t>老婆饼</t>
  </si>
  <si>
    <t>许昌好宜多食品厂</t>
  </si>
  <si>
    <t>河南省许昌市城乡一体化示范区永兴办事处韩西村</t>
  </si>
  <si>
    <t>许昌好宜多食品厂（普通合伙）</t>
  </si>
  <si>
    <t>许昌县小召乡韩西村</t>
  </si>
  <si>
    <t>91411023067555860C</t>
  </si>
  <si>
    <t>DC20411000464059011</t>
  </si>
  <si>
    <t>蛋黄酥</t>
  </si>
  <si>
    <t>DC20411000464059229</t>
  </si>
  <si>
    <t>DC20411000464059568</t>
  </si>
  <si>
    <t>DC20411000464059395</t>
  </si>
  <si>
    <t>非油炸方便米线（红烧牛肉味）</t>
  </si>
  <si>
    <t>(粉饼+配料)100克/袋</t>
  </si>
  <si>
    <t>广东春晓食品有限公司</t>
  </si>
  <si>
    <t>肇庆市高要区蛟塘镇沙田工业园</t>
  </si>
  <si>
    <t>DC20411000464059177</t>
  </si>
  <si>
    <t>杉爱鸭小腿(糖醋味)</t>
  </si>
  <si>
    <t>40克/袋</t>
  </si>
  <si>
    <t>湖南五福食品有限公司</t>
  </si>
  <si>
    <t>长沙市望城区高塘岭镇食品工业园望城大道67号</t>
  </si>
  <si>
    <t>DC20411000464059245</t>
  </si>
  <si>
    <t>重庆火锅底料</t>
  </si>
  <si>
    <t>重庆市江津区白沙工业园F-1号地块</t>
  </si>
  <si>
    <t>DC20411000464059581</t>
  </si>
  <si>
    <t>雪花鸡排</t>
  </si>
  <si>
    <t>1kg/袋</t>
  </si>
  <si>
    <t>山东新希望六和集团有限公司平邑冷藏厂</t>
  </si>
  <si>
    <t>县城浚河路东首283号</t>
  </si>
  <si>
    <t>DC20411000464059007</t>
  </si>
  <si>
    <t>DC20411000464059524</t>
  </si>
  <si>
    <t>许昌市城乡一体化示范区张伟红饭店</t>
  </si>
  <si>
    <t>许昌市城乡一体化示范区尚集镇许开路与万象路交叉口</t>
  </si>
  <si>
    <t>92411000MA9FKNCN3K</t>
  </si>
  <si>
    <t>DC20411000464059291</t>
  </si>
  <si>
    <t>DC20411000464059375</t>
  </si>
  <si>
    <t>鸡肉香肠</t>
  </si>
  <si>
    <t>60g/支</t>
  </si>
  <si>
    <t>DC20411000464059556</t>
  </si>
  <si>
    <t>杯子</t>
  </si>
  <si>
    <t>DC20411000464059244</t>
  </si>
  <si>
    <t>牛油老火锅底料</t>
  </si>
  <si>
    <t>DC20411000464059160</t>
  </si>
  <si>
    <t>DC20411000464059264</t>
  </si>
  <si>
    <t>脆皮油条</t>
  </si>
  <si>
    <t>DC20411000464059154</t>
  </si>
  <si>
    <t>重庆火锅底料(微辣)</t>
  </si>
  <si>
    <t>重庆市齐齐真味食品有限公司</t>
  </si>
  <si>
    <t>重庆市沙坪坝区歌乐山镇金刚村廖家店112号</t>
  </si>
  <si>
    <t>DC20411000464059407</t>
  </si>
  <si>
    <t>DC20411000464059159</t>
  </si>
  <si>
    <t>花卷</t>
  </si>
  <si>
    <t>DC20411000464059595</t>
  </si>
  <si>
    <t>DC20411000464059521</t>
  </si>
  <si>
    <t>DC20411000464059105</t>
  </si>
  <si>
    <t>咸味土家腊肠</t>
  </si>
  <si>
    <t>中山市黄圃镇金强肉类制品厂</t>
  </si>
  <si>
    <t>中山市黄圃镇鸿发西路90号</t>
  </si>
  <si>
    <t>DC20411000464059120</t>
  </si>
  <si>
    <t>大米(尊龙宴花香稻米)</t>
  </si>
  <si>
    <t>DC20411000464059394</t>
  </si>
  <si>
    <t>过桥米线(酸辣牛肉味)</t>
  </si>
  <si>
    <t>米粉块+配料98克/袋</t>
  </si>
  <si>
    <t>DC20411000464059449</t>
  </si>
  <si>
    <t>DC20411000464059141</t>
  </si>
  <si>
    <t>皆大欢喜腿(酱香味)</t>
  </si>
  <si>
    <t>80克/袋</t>
  </si>
  <si>
    <t>DC20411000464059553</t>
  </si>
  <si>
    <t>DC20411000464059121</t>
  </si>
  <si>
    <t>原生态面粉（小麦粉）</t>
  </si>
  <si>
    <t>DC20411000464060060</t>
  </si>
  <si>
    <t>小瓶大豆油</t>
  </si>
  <si>
    <t>益海(周口)粮油工业有限公司</t>
  </si>
  <si>
    <t>许昌鑫州商贸有限公司</t>
  </si>
  <si>
    <t>河南省许昌市许繁路南段香港城门面房</t>
  </si>
  <si>
    <t>91411000341758530H</t>
  </si>
  <si>
    <t>DC20411000464060059</t>
  </si>
  <si>
    <t>大豆油</t>
  </si>
  <si>
    <t>DC20411000464060036</t>
  </si>
  <si>
    <t>DC20411000464060035</t>
  </si>
  <si>
    <t>DC20411000464060248</t>
  </si>
  <si>
    <t>逗哥香干(香辣味)</t>
  </si>
  <si>
    <t>重庆健安食品有限公司</t>
  </si>
  <si>
    <t>重庆市永川区大安街道办事处铁山村宝树村民小组</t>
  </si>
  <si>
    <t>NCP20411000464059092</t>
  </si>
  <si>
    <t>NCP20411000464059093</t>
  </si>
  <si>
    <t>NCP20411000464059094</t>
  </si>
  <si>
    <t>NCP20411000464059095</t>
  </si>
  <si>
    <t>NCP20411000464059096</t>
  </si>
  <si>
    <t>甜椒</t>
  </si>
  <si>
    <t>NCP20411000464059128</t>
  </si>
  <si>
    <t>桔子</t>
  </si>
  <si>
    <t>NCP20411000464059124</t>
  </si>
  <si>
    <t>NCP20411000464059097</t>
  </si>
  <si>
    <t>NCP20411000464059098</t>
  </si>
  <si>
    <t>NCP20411000464059099</t>
  </si>
  <si>
    <t>茄子</t>
  </si>
  <si>
    <t>NCP20411000464059100</t>
  </si>
  <si>
    <t>NCP20411000464059147</t>
  </si>
  <si>
    <t>豆芽</t>
  </si>
  <si>
    <t>许昌经济技术开发区恒发都市家园（普通合伙）</t>
  </si>
  <si>
    <t>许昌市解放路南段</t>
  </si>
  <si>
    <t>91411000MA404XRQ02</t>
  </si>
  <si>
    <t>NCP20411000464059129</t>
  </si>
  <si>
    <t>丑桔</t>
  </si>
  <si>
    <t>NCP20411000464059101</t>
  </si>
  <si>
    <t>NCP20411000464059102</t>
  </si>
  <si>
    <t>猪前腿肉</t>
  </si>
  <si>
    <t>长葛市众邑肉食有限公司</t>
  </si>
  <si>
    <t>河南省许昌市长葛市石象镇杜庄村北</t>
  </si>
  <si>
    <t>NCP20411000464059130</t>
  </si>
  <si>
    <t>精品脐橙</t>
  </si>
  <si>
    <t>NCP20411000464059103</t>
  </si>
  <si>
    <t>猪里脊肉</t>
  </si>
  <si>
    <t>NCP20411000464059133</t>
  </si>
  <si>
    <t>NCP20411000464059134</t>
  </si>
  <si>
    <t>NCP20411000464059104</t>
  </si>
  <si>
    <t>鸡腿肉</t>
  </si>
  <si>
    <t>沈阳市华康肉禽有限公司</t>
  </si>
  <si>
    <t>辽宁省沈阳市沈北新区清泉街道</t>
  </si>
  <si>
    <t>NCP20411000464059146</t>
  </si>
  <si>
    <t>大豆芽</t>
  </si>
  <si>
    <t>NCP20411000464059136</t>
  </si>
  <si>
    <t>NCP20411000464059148</t>
  </si>
  <si>
    <t>猪里脊</t>
  </si>
  <si>
    <t>NCP20411000464059149</t>
  </si>
  <si>
    <t>猪后腿</t>
  </si>
  <si>
    <t>NCP20411000464059150</t>
  </si>
  <si>
    <t>三黄鸡腿</t>
  </si>
  <si>
    <t>NCP20411000464059167</t>
  </si>
  <si>
    <t>NCP20411000464059169</t>
  </si>
  <si>
    <t>NCP20411000464059113</t>
  </si>
  <si>
    <t>NCP20411000464059171</t>
  </si>
  <si>
    <t>NCP20411000464059112</t>
  </si>
  <si>
    <t>小黄豆芽</t>
  </si>
  <si>
    <t>NCP20411000464059111</t>
  </si>
  <si>
    <t>NCP20411000464059172</t>
  </si>
  <si>
    <t>NCP20411000464059173</t>
  </si>
  <si>
    <t>NCP20411000464059174</t>
  </si>
  <si>
    <t>鸡肉</t>
  </si>
  <si>
    <t>河南大用邦杰食品有限公司</t>
  </si>
  <si>
    <t>河南省周口市川汇区南外环路东段</t>
  </si>
  <si>
    <t>NCP20411000464059166</t>
  </si>
  <si>
    <t>草鱼(活体)</t>
  </si>
  <si>
    <t>NCP20411000464059203</t>
  </si>
  <si>
    <t>许昌经济技术开发区赫泽水果销售店</t>
  </si>
  <si>
    <t>许昌市市辖区解放路南段1136</t>
  </si>
  <si>
    <t>92411000MA9FJC2G71</t>
  </si>
  <si>
    <t>NCP20411000464059175</t>
  </si>
  <si>
    <t>NCP20411000464059207</t>
  </si>
  <si>
    <t>NCP20411000464059202</t>
  </si>
  <si>
    <t>NCP20411000464059165</t>
  </si>
  <si>
    <t>NCP20411000464059164</t>
  </si>
  <si>
    <t>菜豆</t>
  </si>
  <si>
    <t>NCP20411000464059163</t>
  </si>
  <si>
    <t>NCP20411000464059204</t>
  </si>
  <si>
    <t>NCP20411000464059162</t>
  </si>
  <si>
    <t>内蒙古宏发巴林牧业有限责任公司</t>
  </si>
  <si>
    <t>内蒙古赤峰市巴林右旗大板镇大板工业园区</t>
  </si>
  <si>
    <t>NCP20411000464059205</t>
  </si>
  <si>
    <t>爱媛果冻橙</t>
  </si>
  <si>
    <t>NCP20411000464059206</t>
  </si>
  <si>
    <t>NCP20411000464059161</t>
  </si>
  <si>
    <t>NCP20411000464059223</t>
  </si>
  <si>
    <t>NCP20411000464059243</t>
  </si>
  <si>
    <t>NCP20411000464059242</t>
  </si>
  <si>
    <t>NCP20411000464059241</t>
  </si>
  <si>
    <t>NCP20411000464059240</t>
  </si>
  <si>
    <t>NCP20411000464059239</t>
  </si>
  <si>
    <t>NCP20411000464059238</t>
  </si>
  <si>
    <t>羊腿肉</t>
  </si>
  <si>
    <t>NCP20411000464059237</t>
  </si>
  <si>
    <t>羊腹肉</t>
  </si>
  <si>
    <t>NCP20411000464059219</t>
  </si>
  <si>
    <t>NCP20411000464059236</t>
  </si>
  <si>
    <t>NCP20411000464059235</t>
  </si>
  <si>
    <t>NCP20411000464059234</t>
  </si>
  <si>
    <t>伊赛牛里脊</t>
  </si>
  <si>
    <t>NCP20411000464059220</t>
  </si>
  <si>
    <t>NCP20411000464059221</t>
  </si>
  <si>
    <t>猪纯瘦肉</t>
  </si>
  <si>
    <t>NCP20411000464059222</t>
  </si>
  <si>
    <t>NCP20411000464059224</t>
  </si>
  <si>
    <t>NCP20411000464059225</t>
  </si>
  <si>
    <t>NCP20411000464059226</t>
  </si>
  <si>
    <t>NCP20411000464059263</t>
  </si>
  <si>
    <t>NCP20411000464059262</t>
  </si>
  <si>
    <t>NCP20411000464059261</t>
  </si>
  <si>
    <t>苹果</t>
  </si>
  <si>
    <t>NCP20411000464059260</t>
  </si>
  <si>
    <t>NCP20411000464059259</t>
  </si>
  <si>
    <t>NCP20411000464059258</t>
  </si>
  <si>
    <t>NCP20411000464059257</t>
  </si>
  <si>
    <t>郑州双汇食品有限公司</t>
  </si>
  <si>
    <t>NCP20411000464059256</t>
  </si>
  <si>
    <t>NCP20411000464059275</t>
  </si>
  <si>
    <t>精瘦肉（猪肉）</t>
  </si>
  <si>
    <t>许昌市城乡一体化示范区姜国安副食品经销店</t>
  </si>
  <si>
    <t>92411000MA44MH274E</t>
  </si>
  <si>
    <t>NCP20411000464059255</t>
  </si>
  <si>
    <t>河南省许昌市建安区桂村乡</t>
  </si>
  <si>
    <t>NCP20411000464059254</t>
  </si>
  <si>
    <t>NCP20411000464059276</t>
  </si>
  <si>
    <t>NCP20411000464059277</t>
  </si>
  <si>
    <t>猪五花肉</t>
  </si>
  <si>
    <t>NCP20411000464059278</t>
  </si>
  <si>
    <t>NCP20411000464059279</t>
  </si>
  <si>
    <t>NCP20411000464059280</t>
  </si>
  <si>
    <t>NCP20411000464059281</t>
  </si>
  <si>
    <t>NCP20411000464059271</t>
  </si>
  <si>
    <t>NCP20411000464059282</t>
  </si>
  <si>
    <t>NCP20411000464059272</t>
  </si>
  <si>
    <t>NCP20411000464059228</t>
  </si>
  <si>
    <t>NCP20411000464059273</t>
  </si>
  <si>
    <t>NCP20411000464059274</t>
  </si>
  <si>
    <t>NCP20411000464059304</t>
  </si>
  <si>
    <t>NCP20411000464059227</t>
  </si>
  <si>
    <t>柴鸡蛋</t>
  </si>
  <si>
    <t>NCP20411000464059311</t>
  </si>
  <si>
    <t>NCP20411000464059299</t>
  </si>
  <si>
    <t>NCP20411000464059296</t>
  </si>
  <si>
    <t>紫茄</t>
  </si>
  <si>
    <t>NCP20411000464059301</t>
  </si>
  <si>
    <t>NCP20411000464059298</t>
  </si>
  <si>
    <t>NCP20411000464059341</t>
  </si>
  <si>
    <t>NCP20411000464059356</t>
  </si>
  <si>
    <t>NCP20411000464059360</t>
  </si>
  <si>
    <t>NCP20411000464059342</t>
  </si>
  <si>
    <t>丰水梨</t>
  </si>
  <si>
    <t>NCP20411000464059343</t>
  </si>
  <si>
    <t>NCP20411000464059357</t>
  </si>
  <si>
    <t>NCP20411000464059344</t>
  </si>
  <si>
    <t>NCP20411000464059358</t>
  </si>
  <si>
    <t>NCP20411000464059345</t>
  </si>
  <si>
    <t>NCP20411000464059359</t>
  </si>
  <si>
    <t>NCP20411000464059346</t>
  </si>
  <si>
    <t>NCP20411000464059380</t>
  </si>
  <si>
    <t>NCP20411000464059347</t>
  </si>
  <si>
    <t>NCP20411000464059381</t>
  </si>
  <si>
    <t>NCP20411000464059382</t>
  </si>
  <si>
    <t>NCP20411000464059353</t>
  </si>
  <si>
    <t>NCP20411000464059361</t>
  </si>
  <si>
    <t>NCP20411000464059362</t>
  </si>
  <si>
    <t>精品猪肉</t>
  </si>
  <si>
    <t>NCP20411000464059350</t>
  </si>
  <si>
    <t>NCP20411000464059351</t>
  </si>
  <si>
    <t>NCP20411000464059352</t>
  </si>
  <si>
    <t>NCP20411000464059365</t>
  </si>
  <si>
    <t>NCP20411000464059388</t>
  </si>
  <si>
    <t>NCP20411000464059363</t>
  </si>
  <si>
    <t>猪后腿肉</t>
  </si>
  <si>
    <t>NCP20411000464059364</t>
  </si>
  <si>
    <t>NCP20411000464059404</t>
  </si>
  <si>
    <t>NCP20411000464059403</t>
  </si>
  <si>
    <t>NCP20411000464059429</t>
  </si>
  <si>
    <t>NCP20411000464059428</t>
  </si>
  <si>
    <t>NCP20411000464059401</t>
  </si>
  <si>
    <t>NCP20411000464059400</t>
  </si>
  <si>
    <t>NCP20411000464059399</t>
  </si>
  <si>
    <t>NCP20411000464059457</t>
  </si>
  <si>
    <t>NCP20411000464059456</t>
  </si>
  <si>
    <t>手切羊肉</t>
  </si>
  <si>
    <t>NCP20411000464059455</t>
  </si>
  <si>
    <t>澳洲肥牛卷</t>
  </si>
  <si>
    <t>NCP20411000464059496</t>
  </si>
  <si>
    <t>NCP20411000464059541</t>
  </si>
  <si>
    <t>雪花牛肉</t>
  </si>
  <si>
    <t>NCP20411000464059542</t>
  </si>
  <si>
    <t>手切鲜羊肉</t>
  </si>
  <si>
    <t>NCP20411000464059560</t>
  </si>
  <si>
    <t>羊里脊肉</t>
  </si>
  <si>
    <t>许昌市城乡一体化示范区蓝哲生鲜店</t>
  </si>
  <si>
    <t>许昌市城乡一体化示范区尚集镇传动轴市场路北</t>
  </si>
  <si>
    <t>92411000MA9EYNNT8J</t>
  </si>
  <si>
    <t>NCP20411000464059547</t>
  </si>
  <si>
    <t>鲜毛肚</t>
  </si>
  <si>
    <t>NCP20411000464059559</t>
  </si>
  <si>
    <t>羊前腿肉</t>
  </si>
  <si>
    <t>NCP20411000464059589</t>
  </si>
  <si>
    <t>德庄毛肚</t>
  </si>
  <si>
    <t>NCP20411000464059590</t>
  </si>
  <si>
    <t>雪花肥牛</t>
  </si>
  <si>
    <t>NCP20411000464059591</t>
  </si>
  <si>
    <t>鲁西肥牛</t>
  </si>
  <si>
    <t>NCP20411000464059585</t>
  </si>
  <si>
    <t>NCP20411000464059584</t>
  </si>
  <si>
    <t>牛肉卷</t>
  </si>
  <si>
    <t>NCP20411000464059583</t>
  </si>
  <si>
    <t>NCP20411000464059673</t>
  </si>
  <si>
    <t>亲热精品毛肚</t>
  </si>
  <si>
    <t>NCP20411000464059671</t>
  </si>
  <si>
    <t>NCP20411000464059670</t>
  </si>
  <si>
    <t>科尔沁牛上脑芯</t>
  </si>
  <si>
    <t>内蒙古通辽市科尔沁左翼后旗甘旗卡镇铁东区</t>
  </si>
  <si>
    <t>NCP20411000464060038</t>
  </si>
  <si>
    <t>河北千喜鹤肉类产业有限公司</t>
  </si>
  <si>
    <t>NCP20411000464060037</t>
  </si>
  <si>
    <t>NCP20411000464060246</t>
  </si>
  <si>
    <t>NCP20411000464060247</t>
  </si>
  <si>
    <t>中粮带筋猪蹄</t>
  </si>
  <si>
    <t>DC20411000461659079</t>
  </si>
  <si>
    <t>清油火锅底料</t>
  </si>
  <si>
    <t>长葛市发到家时代广场超市</t>
  </si>
  <si>
    <t>长葛市金桥路街道钟繇大道南段西侧606号</t>
  </si>
  <si>
    <t>92411082MA9F3DD280</t>
  </si>
  <si>
    <t>DC20411000461659080</t>
  </si>
  <si>
    <t>手工牛油老火锅底料</t>
  </si>
  <si>
    <t>四川天味家园食品有限公司</t>
  </si>
  <si>
    <t>成都市郫都区中国川菜产业化园区永安路555号</t>
  </si>
  <si>
    <t>DC20411000461659081</t>
  </si>
  <si>
    <t>香辣火锅底料</t>
  </si>
  <si>
    <t>2020-04-30</t>
  </si>
  <si>
    <t>山东云亭食品有限公司</t>
  </si>
  <si>
    <t>济南市历城区柳埠镇摩天岭凤凰工业园柳埠三区300号</t>
  </si>
  <si>
    <t>DC20411000461659082</t>
  </si>
  <si>
    <t>临沂金锣文瑞食品有限公司</t>
  </si>
  <si>
    <t>DC20411000461659083</t>
  </si>
  <si>
    <t>75克/袋</t>
  </si>
  <si>
    <t>2020-09-04</t>
  </si>
  <si>
    <t>DC20411000461659084</t>
  </si>
  <si>
    <t>950g/包</t>
  </si>
  <si>
    <t>河南众品食业股份有限公司</t>
  </si>
  <si>
    <t>河南省长葛市长兴路南侧</t>
  </si>
  <si>
    <t>DC20411000461659173</t>
  </si>
  <si>
    <t>鄢陵县谷养元粥铺</t>
  </si>
  <si>
    <t>鄢陵县新区人民路与梅里路交叉口西南角</t>
  </si>
  <si>
    <t>92411024MA46EL687W</t>
  </si>
  <si>
    <t>DC20411000461659175</t>
  </si>
  <si>
    <t>DC20411000461659209</t>
  </si>
  <si>
    <t>无添加蔗糖纯蛋糕</t>
  </si>
  <si>
    <t>无锡市佐滋食品有限公司胡棣分公司</t>
  </si>
  <si>
    <t>无锡市滨湖区胡埭镇孟村路9号</t>
  </si>
  <si>
    <t>河南幸福万家商贸有限公司长葛长社路分公司</t>
  </si>
  <si>
    <t>长葛市长社路东段南侧</t>
  </si>
  <si>
    <t>914110820742062122</t>
  </si>
  <si>
    <t>DC20411000461659210</t>
  </si>
  <si>
    <t>柴火腊肉（200克）</t>
  </si>
  <si>
    <t>2020-08-02</t>
  </si>
  <si>
    <t>湖南湘哥磊腊食品发展有限公司宁乡分公司</t>
  </si>
  <si>
    <t>湖南省长沙市宁乡经开区资源路6号</t>
  </si>
  <si>
    <t>DC20411000461659211</t>
  </si>
  <si>
    <t>嫩滑牛肉</t>
  </si>
  <si>
    <t>四川明峰农业开发有限公司</t>
  </si>
  <si>
    <t>四川省绵阳市涪城区金峰镇大石桥村八组</t>
  </si>
  <si>
    <t>DC20411000461659212</t>
  </si>
  <si>
    <t>涮牛舌</t>
  </si>
  <si>
    <t>150g/袋</t>
  </si>
  <si>
    <t>2020-09-13</t>
  </si>
  <si>
    <t>DC20411000461659213</t>
  </si>
  <si>
    <t>DC20411000461659227</t>
  </si>
  <si>
    <t>香菇包子</t>
  </si>
  <si>
    <t>鄢陵县一升米快餐店</t>
  </si>
  <si>
    <t>鄢陵县城新区西大街路北</t>
  </si>
  <si>
    <t>411024600251771</t>
  </si>
  <si>
    <t>DC20411000461659228</t>
  </si>
  <si>
    <t>肉包子</t>
  </si>
  <si>
    <t>DC20411000461659229</t>
  </si>
  <si>
    <t>DC20411000461659230</t>
  </si>
  <si>
    <t>DC20411000461659231</t>
  </si>
  <si>
    <t>2020-11-20</t>
  </si>
  <si>
    <t>DC20411000461659232</t>
  </si>
  <si>
    <t>DC20411000461659233</t>
  </si>
  <si>
    <t>DC20411000461659473</t>
  </si>
  <si>
    <t>长葛市武家早餐店</t>
  </si>
  <si>
    <t>建设路北段东侧</t>
  </si>
  <si>
    <t>92411082MA40LGFJ30</t>
  </si>
  <si>
    <t>DC20411000461659474</t>
  </si>
  <si>
    <t>煎炸过程用油</t>
  </si>
  <si>
    <t>DC20411000461659487</t>
  </si>
  <si>
    <t>长葛市车先生胡辣汤店</t>
  </si>
  <si>
    <t>长葛市长社路街道八一路中段路南433号</t>
  </si>
  <si>
    <t>92411082MA9FHE718P</t>
  </si>
  <si>
    <t>DC20411000461659488</t>
  </si>
  <si>
    <t>DC20411000461659489</t>
  </si>
  <si>
    <t>DC20411000461659548</t>
  </si>
  <si>
    <t>鄢陵县朱元街欢语超市</t>
  </si>
  <si>
    <t>鄢陵县城朱元街南段路西</t>
  </si>
  <si>
    <t>92411024MA3XHYF2XJ</t>
  </si>
  <si>
    <t>DC20411000461659559</t>
  </si>
  <si>
    <t>里昂烤香肠</t>
  </si>
  <si>
    <t>220g/根(两根)</t>
  </si>
  <si>
    <t>2020-11-11</t>
  </si>
  <si>
    <t>长葛市菲洁副食店</t>
  </si>
  <si>
    <t>长葛市建设路北段宇龙花园门面房13-A</t>
  </si>
  <si>
    <t>92411082MA46RQT456</t>
  </si>
  <si>
    <t>DC20411000461659560</t>
  </si>
  <si>
    <t>三鲜火锅底料</t>
  </si>
  <si>
    <t>2020-08-13</t>
  </si>
  <si>
    <t>山东乐畅调味品有限公司</t>
  </si>
  <si>
    <t>乐陵市城南经济开发区</t>
  </si>
  <si>
    <t>DC20411000461659561</t>
  </si>
  <si>
    <t>DC20411000461659562</t>
  </si>
  <si>
    <t>金龙鱼精炼一级大豆油</t>
  </si>
  <si>
    <t>2020-07-19</t>
  </si>
  <si>
    <t>DC20411000461659563</t>
  </si>
  <si>
    <t>450克/包</t>
  </si>
  <si>
    <t>2020-11-07</t>
  </si>
  <si>
    <t>DC20411000461659609</t>
  </si>
  <si>
    <t>鄢陵县秦张秦镇米皮店</t>
  </si>
  <si>
    <t>鄢陵县城西关街路南</t>
  </si>
  <si>
    <t>92411024MA41ELT97J</t>
  </si>
  <si>
    <t>DC20411000461659610</t>
  </si>
  <si>
    <t>卤猪肉</t>
  </si>
  <si>
    <t>DC20411000461659611</t>
  </si>
  <si>
    <t>2020-11-14</t>
  </si>
  <si>
    <t>DC20411000461659612</t>
  </si>
  <si>
    <t>DC20411000461659636</t>
  </si>
  <si>
    <t>许昌乡间御厨餐饮管理有限公司</t>
  </si>
  <si>
    <t>鄢陵县新区朝阳街东段路南</t>
  </si>
  <si>
    <t>91411024066473310H</t>
  </si>
  <si>
    <t>DC20411000461659740</t>
  </si>
  <si>
    <t>惠相随蜂蜜</t>
  </si>
  <si>
    <t>1kg/瓶</t>
  </si>
  <si>
    <t>福州春源食品有限公司闽侯分公司</t>
  </si>
  <si>
    <t>闽侯县甘蔗街道闽侯经济技术开发区东岭路3号</t>
  </si>
  <si>
    <t>永辉超市河南有限公司长葛长社路分公司</t>
  </si>
  <si>
    <t>长葛市长社路与建设路交汇处西北角</t>
  </si>
  <si>
    <t>91411082MA3XD3AK9T</t>
  </si>
  <si>
    <t>DC20411000461659741</t>
  </si>
  <si>
    <t>永辉优选馋大狮虎皮凤爪(香辣味)</t>
  </si>
  <si>
    <t>2020-06-19</t>
  </si>
  <si>
    <t>安徽五源食品有限公司</t>
  </si>
  <si>
    <t>太和县经济开发区A区</t>
  </si>
  <si>
    <t>DC20411000461659742</t>
  </si>
  <si>
    <t>白象香辣牛肉面</t>
  </si>
  <si>
    <t>120克×5/包</t>
  </si>
  <si>
    <t>白象食品股份有限公司</t>
  </si>
  <si>
    <t>DC20411000461659743</t>
  </si>
  <si>
    <t>椒麻鸡</t>
  </si>
  <si>
    <t>220克/袋</t>
  </si>
  <si>
    <t>河北福成五丰食品股份有限公司三河速食品分公司</t>
  </si>
  <si>
    <t>河北省廊坊市三河市高楼镇高庙村东侧、庄户村北侧</t>
  </si>
  <si>
    <t>DC20411000461659749</t>
  </si>
  <si>
    <t>DC20411000461659882</t>
  </si>
  <si>
    <t>土蜂蜜</t>
  </si>
  <si>
    <t>2020-02-29</t>
  </si>
  <si>
    <t>商丘刘家天沐湖蜂业有限公司</t>
  </si>
  <si>
    <t>商丘市梁园区刘口乡中陈村村委会老厂村11号</t>
  </si>
  <si>
    <t>鄢陵县家家量贩有限公司人民路店</t>
  </si>
  <si>
    <t>鄢陵县新区人民路路北</t>
  </si>
  <si>
    <t>914110245624822084</t>
  </si>
  <si>
    <t>DC20411000461659883</t>
  </si>
  <si>
    <t>泡芙面包</t>
  </si>
  <si>
    <t>北京福兴斋糕点有限责任公司</t>
  </si>
  <si>
    <t>北京市房山区大石窝镇北尚乐村</t>
  </si>
  <si>
    <t>DC20411000461659884</t>
  </si>
  <si>
    <t>2020-11-17</t>
  </si>
  <si>
    <t>DC20411000461659885</t>
  </si>
  <si>
    <t>好巴食鱼豆干（双椒味）</t>
  </si>
  <si>
    <t>2020-07-07</t>
  </si>
  <si>
    <t>四川南溪徽记食品限公司</t>
  </si>
  <si>
    <t>四川省宜宾市南溪区九龙工业集中区</t>
  </si>
  <si>
    <t>DC20411000461659886</t>
  </si>
  <si>
    <t>三鲜伊面</t>
  </si>
  <si>
    <t>净含量:面饼+配料:430克(86克×5)面饼:390克（78克x5）/袋</t>
  </si>
  <si>
    <t>2020-11-09</t>
  </si>
  <si>
    <t>珠海市华丰食品工业（集团）有限公司东阿分公司</t>
  </si>
  <si>
    <t>东阿县工业园区香江路南段路东</t>
  </si>
  <si>
    <t>DC20411000461659887</t>
  </si>
  <si>
    <t>骨肉相连</t>
  </si>
  <si>
    <t>50克/袋</t>
  </si>
  <si>
    <t>泗阳县百盛食品有限公司</t>
  </si>
  <si>
    <t>泗阳县爱园镇中心路西（工业集中区）</t>
  </si>
  <si>
    <t>DC20411000461659888</t>
  </si>
  <si>
    <t>火锅底料（香辣型）</t>
  </si>
  <si>
    <t>2020-07-16</t>
  </si>
  <si>
    <t>DC20411000461659889</t>
  </si>
  <si>
    <t>500mL/瓶</t>
  </si>
  <si>
    <t>2020-05-09</t>
  </si>
  <si>
    <t>四川省大邑县富花酒厂</t>
  </si>
  <si>
    <t>四川省大邑县晋原镇青屏村4组</t>
  </si>
  <si>
    <t>DC20411000461659890</t>
  </si>
  <si>
    <t>浓香压榨菜籽油</t>
  </si>
  <si>
    <t>1.5升/瓶</t>
  </si>
  <si>
    <t>2020-04-15</t>
  </si>
  <si>
    <t>中粮祥瑞粮油工业(荆门)有限公司(大型企业）</t>
  </si>
  <si>
    <t>湖北省荆门市钟祥经济开发区</t>
  </si>
  <si>
    <t>DC20411000461659959</t>
  </si>
  <si>
    <t>鄢陵县第二初级中学</t>
  </si>
  <si>
    <t>河南省鄢陵县安陵镇新庄村</t>
  </si>
  <si>
    <t>DC20411000461659983</t>
  </si>
  <si>
    <t>鄢陵县安陵镇实验幼儿园</t>
  </si>
  <si>
    <t>鄢陵县朱元街</t>
  </si>
  <si>
    <t>DC20411000461659984</t>
  </si>
  <si>
    <t>DC20411000461659985</t>
  </si>
  <si>
    <t>DC20411000461659989</t>
  </si>
  <si>
    <t>白象辣牛肉汤面</t>
  </si>
  <si>
    <t>面饼+配料111克×5/包</t>
  </si>
  <si>
    <t>2020-09-06</t>
  </si>
  <si>
    <t>长葛市奥斯帆购物广场</t>
  </si>
  <si>
    <t>长葛市市区长社路东段北侧</t>
  </si>
  <si>
    <t>92411082MA44P1EA8N</t>
  </si>
  <si>
    <t>DC20411000461659990</t>
  </si>
  <si>
    <t>雪花鸡柳</t>
  </si>
  <si>
    <t>2020-10-25</t>
  </si>
  <si>
    <t>新乡市冰荷艺坊食品有限公司</t>
  </si>
  <si>
    <t>原阳县葛埠口乡黑羊山南村</t>
  </si>
  <si>
    <t>DC20411000461659991</t>
  </si>
  <si>
    <t>川香鸡柳(速冻生制品)</t>
  </si>
  <si>
    <t>2020-10-31</t>
  </si>
  <si>
    <t>诸城市为恩食品有限公司</t>
  </si>
  <si>
    <t>山东省潍坊市诸城市林家村镇大屯村西</t>
  </si>
  <si>
    <t>DC20411000461659992</t>
  </si>
  <si>
    <t>DC20411000461659993</t>
  </si>
  <si>
    <t>醇香牛油火锅底料</t>
  </si>
  <si>
    <t>DC20411000461659997</t>
  </si>
  <si>
    <t>酱烧蛋糕(岩烧芝士味)</t>
  </si>
  <si>
    <t>新乡市瑞丰食品有限公司</t>
  </si>
  <si>
    <t>辉县市北云门镇南姚固村</t>
  </si>
  <si>
    <t>DC20411000461659998</t>
  </si>
  <si>
    <t>波曲颜值蛋糕(抹茶味&amp;豆乳味)</t>
  </si>
  <si>
    <t>2020-10-21</t>
  </si>
  <si>
    <t>盛田食品江苏有限公司</t>
  </si>
  <si>
    <t>江苏省沭阳县经济开发区余杭路11号</t>
  </si>
  <si>
    <t>DC20411000461660082</t>
  </si>
  <si>
    <t>麻辣牛肉</t>
  </si>
  <si>
    <t>鄢陵县东星重庆仔新派火锅店</t>
  </si>
  <si>
    <t>鄢陵县新区人民路中段路北88号</t>
  </si>
  <si>
    <t>92411024MA40YQBU63</t>
  </si>
  <si>
    <t>DC20411000461660083</t>
  </si>
  <si>
    <t>DC20411000461660084</t>
  </si>
  <si>
    <t>NCP20411000461659085</t>
  </si>
  <si>
    <t>猪蹄</t>
  </si>
  <si>
    <t>NCP20411000461659086</t>
  </si>
  <si>
    <t>NCP20411000461659087</t>
  </si>
  <si>
    <t>NCP20411000461659088</t>
  </si>
  <si>
    <t>草鱼</t>
  </si>
  <si>
    <t>NCP20411000461659147</t>
  </si>
  <si>
    <t>NCP20411000461659148</t>
  </si>
  <si>
    <t>NCP20411000461659149</t>
  </si>
  <si>
    <t>NCP20411000461659150</t>
  </si>
  <si>
    <t>NCP20411000461659151</t>
  </si>
  <si>
    <t>平菇</t>
  </si>
  <si>
    <t>NCP20411000461659152</t>
  </si>
  <si>
    <t>NCP20411000461659153</t>
  </si>
  <si>
    <t>NCP20411000461659154</t>
  </si>
  <si>
    <t>NCP20411000461659155</t>
  </si>
  <si>
    <t>NCP20411000461659156</t>
  </si>
  <si>
    <t>NCP20411000461659172</t>
  </si>
  <si>
    <t>NCP20411000461659214</t>
  </si>
  <si>
    <t>NCP20411000461659215</t>
  </si>
  <si>
    <t>NCP20411000461659216</t>
  </si>
  <si>
    <t>NCP20411000461659217</t>
  </si>
  <si>
    <t>NCP20411000461659218</t>
  </si>
  <si>
    <t>双汇精致带皮五花肉</t>
  </si>
  <si>
    <t>河南龙大牧原肉食品限公司</t>
  </si>
  <si>
    <t>NCP20411000461659234</t>
  </si>
  <si>
    <t>NCP20411000461659513</t>
  </si>
  <si>
    <t>鄢陵县花城天天粥屋</t>
  </si>
  <si>
    <t>鄢陵县新区乾明寺路北</t>
  </si>
  <si>
    <t>92411024MA41UY5A53</t>
  </si>
  <si>
    <t>NCP20411000461659514</t>
  </si>
  <si>
    <t>NCP20411000461659515</t>
  </si>
  <si>
    <t>NCP20411000461659516</t>
  </si>
  <si>
    <t>NCP20411000461659517</t>
  </si>
  <si>
    <t>NCP20411000461659518</t>
  </si>
  <si>
    <t>NCP20411000461659519</t>
  </si>
  <si>
    <t>NCP20411000461659520</t>
  </si>
  <si>
    <t>NCP20411000461659521</t>
  </si>
  <si>
    <t>NCP20411000461659522</t>
  </si>
  <si>
    <t>NCP20411000461659564</t>
  </si>
  <si>
    <t>NCP20411000461659566</t>
  </si>
  <si>
    <t>鲜带皮后腿肉</t>
  </si>
  <si>
    <t>NCP20411000461659567</t>
  </si>
  <si>
    <t>NCP20411000461659568</t>
  </si>
  <si>
    <t>NCP20411000461659627</t>
  </si>
  <si>
    <t>NCP20411000461659637</t>
  </si>
  <si>
    <t>NCP20411000461659638</t>
  </si>
  <si>
    <t>NCP20411000461659639</t>
  </si>
  <si>
    <t>鲈鱼</t>
  </si>
  <si>
    <t>NCP20411000461659640</t>
  </si>
  <si>
    <t>NCP20411000461659709</t>
  </si>
  <si>
    <t>NCP20411000461659710</t>
  </si>
  <si>
    <t>NCP20411000461659711</t>
  </si>
  <si>
    <t>本地羊肉</t>
  </si>
  <si>
    <t>NCP20411000461659712</t>
  </si>
  <si>
    <t>科尔沁牛肉</t>
  </si>
  <si>
    <t>NCP20411000461659713</t>
  </si>
  <si>
    <t>花牛苹果</t>
  </si>
  <si>
    <t>2020-11-16</t>
  </si>
  <si>
    <t>鄢陵县半亩方糖水果经营店</t>
  </si>
  <si>
    <t>河南省许昌市鄢陵县新区人民路家家量贩西80米路南</t>
  </si>
  <si>
    <t>92411024MA9F2AEUX3</t>
  </si>
  <si>
    <t>NCP20411000461659714</t>
  </si>
  <si>
    <t>NCP20411000461659715</t>
  </si>
  <si>
    <t>NCP20411000461659716</t>
  </si>
  <si>
    <t>NCP20411000461659717</t>
  </si>
  <si>
    <t>NCP20411000461659744</t>
  </si>
  <si>
    <t>伊赛精修牛后腿</t>
  </si>
  <si>
    <t>NCP20411000461659745</t>
  </si>
  <si>
    <t>2020-11-21</t>
  </si>
  <si>
    <t>雏鹰农牧集团股份有限公司食品分公司</t>
  </si>
  <si>
    <t>河南省郑州市新郑市薛店镇莲花路北侧</t>
  </si>
  <si>
    <t>NCP20411000461659746</t>
  </si>
  <si>
    <t>冰鸡脯肉</t>
  </si>
  <si>
    <t>NCP20411000461659747</t>
  </si>
  <si>
    <t>NCP20411000461659748</t>
  </si>
  <si>
    <t>NCP20411000461659891</t>
  </si>
  <si>
    <t>NCP20411000461659956</t>
  </si>
  <si>
    <t>尖椒</t>
  </si>
  <si>
    <t>NCP20411000461659957</t>
  </si>
  <si>
    <t>NCP20411000461659958</t>
  </si>
  <si>
    <t>NCP20411000461659987</t>
  </si>
  <si>
    <t>NCP20411000461659994</t>
  </si>
  <si>
    <t>NCP20411000461659995</t>
  </si>
  <si>
    <t>NCP20411000461659996</t>
  </si>
  <si>
    <t>NCP20411000461660085</t>
  </si>
  <si>
    <t>牛肚</t>
  </si>
  <si>
    <t>DC20411000461659988</t>
  </si>
  <si>
    <t>小榨农家香菜籽油</t>
  </si>
  <si>
    <t>2020-09-22</t>
  </si>
  <si>
    <t>道道全粮油岳阳有限公司</t>
  </si>
  <si>
    <t>DC20411000461660166</t>
  </si>
  <si>
    <t>鄢陵县潮汕记火锅店</t>
  </si>
  <si>
    <t>鄢陵县新区翠柳路北段路东</t>
  </si>
  <si>
    <t>92411024MA44ECB740</t>
  </si>
  <si>
    <t>DC20411000461660197</t>
  </si>
  <si>
    <t>鄢陵县刘奇卤肉店</t>
  </si>
  <si>
    <t>鄢陵县新区经五街皇朝宾馆西20米路北</t>
  </si>
  <si>
    <t>92411024MA45D1LM63</t>
  </si>
  <si>
    <t>DC20411000461660198</t>
  </si>
  <si>
    <t>DC20411000461660248</t>
  </si>
  <si>
    <t>鄢陵县串串香火锅店</t>
  </si>
  <si>
    <t>鄢陵县城乾明寺路黄金公寓楼下</t>
  </si>
  <si>
    <t>411024600016430</t>
  </si>
  <si>
    <t>DC20411000461660249</t>
  </si>
  <si>
    <t>菜碟</t>
  </si>
  <si>
    <t>DC20411000461660476</t>
  </si>
  <si>
    <t>2020-11-26</t>
  </si>
  <si>
    <t>鄢陵县伊琳餐饮店</t>
  </si>
  <si>
    <t>河南省许昌市鄢陵县新区翠柳路中段路东15号</t>
  </si>
  <si>
    <t>92411024MA46N1GR06</t>
  </si>
  <si>
    <t>DC20411000461660477</t>
  </si>
  <si>
    <t>DC20411000461660478</t>
  </si>
  <si>
    <t>DC20411000461660480</t>
  </si>
  <si>
    <t>DC20411000461660567</t>
  </si>
  <si>
    <t>驴大肠</t>
  </si>
  <si>
    <t>鄢陵县北星酒楼</t>
  </si>
  <si>
    <t>鄢陵县新区北环路路南</t>
  </si>
  <si>
    <t>92411024MA429EN50J</t>
  </si>
  <si>
    <t>DC20411000461660568</t>
  </si>
  <si>
    <t>卤驴肉</t>
  </si>
  <si>
    <t>DC20411000461660595</t>
  </si>
  <si>
    <t>鄢陵县昊畅生活超市</t>
  </si>
  <si>
    <t>河南省许昌市鄢陵县新区金鼎国际楼下5,6,7号商铺</t>
  </si>
  <si>
    <t>92411024MA9FBHC0X4</t>
  </si>
  <si>
    <t>DC20411000461660596</t>
  </si>
  <si>
    <t>DC20411000461660597</t>
  </si>
  <si>
    <t>蜂蜜枣糕(烘烤类热加工糕点)</t>
  </si>
  <si>
    <t>2020-10-12</t>
  </si>
  <si>
    <t>高阳县圣康食品厂</t>
  </si>
  <si>
    <t>高唐县鱼丘湖街道西罗寨南村北200米</t>
  </si>
  <si>
    <t>DC20411000461660598</t>
  </si>
  <si>
    <t>2019-12-01</t>
  </si>
  <si>
    <t>DC20411000461660681</t>
  </si>
  <si>
    <t>2020-08-03</t>
  </si>
  <si>
    <t>重庆市桥头火锅调料有限公司</t>
  </si>
  <si>
    <t>鄢陵县一分利商贸有限公司翠柳路店</t>
  </si>
  <si>
    <t>鄢陵县城新区翠柳路东翠薇路南侧水岸映象</t>
  </si>
  <si>
    <t>91411024MA3XBX7825</t>
  </si>
  <si>
    <t>DC20411000461660682</t>
  </si>
  <si>
    <t>猪肉香菇大馅馄饨</t>
  </si>
  <si>
    <t>馄饨500克（40只）汤料包4克×2/袋</t>
  </si>
  <si>
    <t>2020-07-05</t>
  </si>
  <si>
    <t>河南年客食品有限公司</t>
  </si>
  <si>
    <t>原阳县太平镇梁寨村</t>
  </si>
  <si>
    <t>DC20411000461660683</t>
  </si>
  <si>
    <t>蒲公英鸡蛋水饺</t>
  </si>
  <si>
    <t>2020-10-14</t>
  </si>
  <si>
    <t>鄢陵县花乡食为天食品有限公司</t>
  </si>
  <si>
    <t>鄢陵县新区翠柳路南段路西</t>
  </si>
  <si>
    <t>DC20411000461660684</t>
  </si>
  <si>
    <t>金龙鱼饺子专用麦芯小麦粉</t>
  </si>
  <si>
    <t>1千克/袋</t>
  </si>
  <si>
    <t>2020-05-08</t>
  </si>
  <si>
    <t>益海嘉里（郑州）食品工业有限公司</t>
  </si>
  <si>
    <t>DC20411000461660685</t>
  </si>
  <si>
    <t>2020-09-12</t>
  </si>
  <si>
    <t>许昌金豆食品有限公司八一路分公司</t>
  </si>
  <si>
    <t>DC20411000461660686</t>
  </si>
  <si>
    <t>牛栏山陈酿白酒</t>
  </si>
  <si>
    <t>2020-07-09</t>
  </si>
  <si>
    <t>北京顺鑫农业股份有限公司牛栏山酒厂香河生产基地</t>
  </si>
  <si>
    <t>香河新兴产业示范区纬二路南侧河香道西侧</t>
  </si>
  <si>
    <t>DC20411000461660687</t>
  </si>
  <si>
    <t>今麦郎鲜虾鱼板面</t>
  </si>
  <si>
    <t>面饼＋配料136克面饼:120克（原面饼克重80克）/袋</t>
  </si>
  <si>
    <t>DC20411000461660688</t>
  </si>
  <si>
    <t>DC20411000461660816</t>
  </si>
  <si>
    <t>长葛市巴庄火锅店</t>
  </si>
  <si>
    <t>长葛市市区颍川大道西段路南</t>
  </si>
  <si>
    <t>92411082MA43HH7M04</t>
  </si>
  <si>
    <t>DC20411000461660817</t>
  </si>
  <si>
    <t>牛油辣</t>
  </si>
  <si>
    <t>DC20411000461660823</t>
  </si>
  <si>
    <t>DC20411000461660824</t>
  </si>
  <si>
    <t>DC20411000461660825</t>
  </si>
  <si>
    <t>皮带面</t>
  </si>
  <si>
    <t>DC20411000461660837</t>
  </si>
  <si>
    <t>鄢陵县占明牛肉鲜汤馆</t>
  </si>
  <si>
    <t>鄢陵县新区乾明寺路路南</t>
  </si>
  <si>
    <t>92411024MA40T0PG23</t>
  </si>
  <si>
    <t>DC20411000461660838</t>
  </si>
  <si>
    <t>NCP20411000461660164</t>
  </si>
  <si>
    <t>牛颈肉</t>
  </si>
  <si>
    <t>NCP20411000461660165</t>
  </si>
  <si>
    <t>牛脊肉</t>
  </si>
  <si>
    <t>NCP20411000461660203</t>
  </si>
  <si>
    <t>烟台富士苹果</t>
  </si>
  <si>
    <t>鄢陵县江涛水果店</t>
  </si>
  <si>
    <t>92411024MA44GLBK6U</t>
  </si>
  <si>
    <t>NCP20411000461660204</t>
  </si>
  <si>
    <t>NCP20411000461660205</t>
  </si>
  <si>
    <t>南非橙</t>
  </si>
  <si>
    <t>NCP20411000461660206</t>
  </si>
  <si>
    <t>NCP20411000461660223</t>
  </si>
  <si>
    <t>贡梨</t>
  </si>
  <si>
    <t>NCP20411000461660245</t>
  </si>
  <si>
    <t>NCP20411000461660246</t>
  </si>
  <si>
    <t>2020-11-15</t>
  </si>
  <si>
    <t>NCP20411000461660247</t>
  </si>
  <si>
    <t>NCP20411000461660312</t>
  </si>
  <si>
    <t>鄢陵县东宝商贸有限公司</t>
  </si>
  <si>
    <t>乾明寺路中段路北</t>
  </si>
  <si>
    <t>914110240768321967</t>
  </si>
  <si>
    <t>NCP20411000461660313</t>
  </si>
  <si>
    <t>精品后腿肉</t>
  </si>
  <si>
    <t>NCP20411000461660314</t>
  </si>
  <si>
    <t>NCP20411000461660315</t>
  </si>
  <si>
    <t>NCP20411000461660316</t>
  </si>
  <si>
    <t>NCP20411000461660317</t>
  </si>
  <si>
    <t>NCP20411000461660376</t>
  </si>
  <si>
    <t>鄢陵县李超饭店</t>
  </si>
  <si>
    <t>河南省许昌市鄢陵县安陵镇朱元街中段路东105号</t>
  </si>
  <si>
    <t>92411024MA43YQ812J</t>
  </si>
  <si>
    <t>NCP20411000461660384</t>
  </si>
  <si>
    <t>梨</t>
  </si>
  <si>
    <t>长葛市绍鹏水果经营店</t>
  </si>
  <si>
    <t>河南省许昌市长葛市金桥路街道铁东路南段东侧267号</t>
  </si>
  <si>
    <t>92411082MA9FYLT71W</t>
  </si>
  <si>
    <t>NCP20411000461660385</t>
  </si>
  <si>
    <t>沙糖桔</t>
  </si>
  <si>
    <t>NCP20411000461660386</t>
  </si>
  <si>
    <t>黄金橙</t>
  </si>
  <si>
    <t>NCP20411000461660387</t>
  </si>
  <si>
    <t>NCP20411000461660388</t>
  </si>
  <si>
    <t>NCP20411000461660479</t>
  </si>
  <si>
    <t>NCP20411000461660555</t>
  </si>
  <si>
    <t>长葛一峰百货有限公司铁东路鲜生店</t>
  </si>
  <si>
    <t>长葛市金桥路街道办事处金桥路街道十街坊星河湾小区商业1号楼001001号商业一层、二层</t>
  </si>
  <si>
    <t>91411082MA45U71AXX</t>
  </si>
  <si>
    <t>NCP20411000461660556</t>
  </si>
  <si>
    <t>NCP20411000461660557</t>
  </si>
  <si>
    <t>NCP20411000461660558</t>
  </si>
  <si>
    <t>青甜椒</t>
  </si>
  <si>
    <t>NCP20411000461660559</t>
  </si>
  <si>
    <t>民生黄豆芽</t>
  </si>
  <si>
    <t>NCP20411000461660560</t>
  </si>
  <si>
    <t>红甜椒</t>
  </si>
  <si>
    <t>NCP20411000461660561</t>
  </si>
  <si>
    <t>NCP20411000461660563</t>
  </si>
  <si>
    <t>NCP20411000461660564</t>
  </si>
  <si>
    <t>NCP20411000461660565</t>
  </si>
  <si>
    <t>羊排</t>
  </si>
  <si>
    <t>NCP20411000461660566</t>
  </si>
  <si>
    <t>带皮前腿肉</t>
  </si>
  <si>
    <t>NCP20411000461660599</t>
  </si>
  <si>
    <t>NCP20411000461660600</t>
  </si>
  <si>
    <t>带脂后腿肉</t>
  </si>
  <si>
    <t>NCP20411000461660689</t>
  </si>
  <si>
    <t>NCP20411000461660690</t>
  </si>
  <si>
    <t>带皮五花肉</t>
  </si>
  <si>
    <t>NCP20411000461660691</t>
  </si>
  <si>
    <t>长豆角（豇豆）</t>
  </si>
  <si>
    <t>NCP20411000461660692</t>
  </si>
  <si>
    <t>NCP20411000461660693</t>
  </si>
  <si>
    <t>带皮里脊肉</t>
  </si>
  <si>
    <t>NCP20411000461660694</t>
  </si>
  <si>
    <t>NCP20411000461660695</t>
  </si>
  <si>
    <t>NCP20411000461660818</t>
  </si>
  <si>
    <t>巴庄脆毛肚</t>
  </si>
  <si>
    <t>NCP20411000461660819</t>
  </si>
  <si>
    <t>生鸡蛋</t>
  </si>
  <si>
    <t>NCP20411000461660820</t>
  </si>
  <si>
    <t>NCP20411000461660821</t>
  </si>
  <si>
    <t>鲜切内蒙羊肉</t>
  </si>
  <si>
    <t>NCP20411000461660822</t>
  </si>
  <si>
    <t>鲜切内蒙牛上脑</t>
  </si>
  <si>
    <t>NCP20411000461660833</t>
  </si>
  <si>
    <t>牛后腿肉</t>
  </si>
  <si>
    <t>NCP20411000461660834</t>
  </si>
  <si>
    <t>牛前腿肉</t>
  </si>
  <si>
    <t>DC20411000461661002</t>
  </si>
  <si>
    <t>手撕鸭排</t>
  </si>
  <si>
    <t>308克/袋</t>
  </si>
  <si>
    <t>莘县金义圆食品有限公司</t>
  </si>
  <si>
    <t>山东省聊城市莘县王庄集镇前渠村东首</t>
  </si>
  <si>
    <t>长葛市宏洲购物中心</t>
  </si>
  <si>
    <t>长葛市董村镇殿后刘村</t>
  </si>
  <si>
    <t>92411082MA434AE64E</t>
  </si>
  <si>
    <t>2020-11-27</t>
  </si>
  <si>
    <t>DC20411000461661003</t>
  </si>
  <si>
    <t>餐饮肉粒肠</t>
  </si>
  <si>
    <t>680g/根</t>
  </si>
  <si>
    <t>华懋双汇实业(集团)有限公司</t>
  </si>
  <si>
    <t>河南省漯河市召陵区人民东路100号</t>
  </si>
  <si>
    <t>DC20411000461661004</t>
  </si>
  <si>
    <t>2020-08-22</t>
  </si>
  <si>
    <t>诸城市吉康食品有限公司</t>
  </si>
  <si>
    <t>诸城市辛兴镇西花园工业园（青兰高速辛兴入口处西1公里路北）</t>
  </si>
  <si>
    <t>DC20411000461661005</t>
  </si>
  <si>
    <t>DC20411000461661006</t>
  </si>
  <si>
    <t>辣汤火锅底料</t>
  </si>
  <si>
    <t>2020-10-15</t>
  </si>
  <si>
    <t>内蒙古蒙香调味食品有限公司</t>
  </si>
  <si>
    <t>呼和浩特市金桥开发区昭乌达路南口</t>
  </si>
  <si>
    <t>DC20411000461661007</t>
  </si>
  <si>
    <t>香汤火锅汤料</t>
  </si>
  <si>
    <t>220g/袋</t>
  </si>
  <si>
    <t>2020-06-24</t>
  </si>
  <si>
    <t>DC20411000461661219</t>
  </si>
  <si>
    <t>长葛市天力百货店</t>
  </si>
  <si>
    <t>长葛市后河镇后河村</t>
  </si>
  <si>
    <t>92411082MA45MAT94H</t>
  </si>
  <si>
    <t>DC20411000461661220</t>
  </si>
  <si>
    <t>藤椒鸡米花(速冻调制食品 裹面类制品 生制品)</t>
  </si>
  <si>
    <t>2020-03-30</t>
  </si>
  <si>
    <t>山东佳士博食品有限公司</t>
  </si>
  <si>
    <t>山东省诸城市昌城镇兴村路1111号</t>
  </si>
  <si>
    <t>DC20411000461661221</t>
  </si>
  <si>
    <t>2020-10-06</t>
  </si>
  <si>
    <t>河南谷禄禄农业发展有限公司</t>
  </si>
  <si>
    <t>郑州市中牟县万邦国际农产品物流城仓储区A2区6-10号</t>
  </si>
  <si>
    <t>DC20411000461661222</t>
  </si>
  <si>
    <t>欢宴家庭用小麦粉</t>
  </si>
  <si>
    <t>2020-09-03</t>
  </si>
  <si>
    <t>DC20411000461661223</t>
  </si>
  <si>
    <t>店掌柜酒(特制)</t>
  </si>
  <si>
    <t>250ml/瓶</t>
  </si>
  <si>
    <t>河北店掌柜酒业有限公司</t>
  </si>
  <si>
    <t>保定市徐水区安肃镇双营村</t>
  </si>
  <si>
    <t>DC20411000461661224</t>
  </si>
  <si>
    <t>手工牛油火锅底料</t>
  </si>
  <si>
    <t>DC20411000461661235</t>
  </si>
  <si>
    <t>DC20411000461661299</t>
  </si>
  <si>
    <t>香辣金丝（盐水渍菜）</t>
  </si>
  <si>
    <t>蔬菜制品</t>
  </si>
  <si>
    <t>河南省鄢陵县小马哥酱菜加工厂</t>
  </si>
  <si>
    <t>河南省许昌市鄢陵县只乐镇前曹村</t>
  </si>
  <si>
    <t>鄢陵县小马哥酱菜加工厂</t>
  </si>
  <si>
    <t>鄢陵县只乐镇前曹村</t>
  </si>
  <si>
    <t>411024600259593</t>
  </si>
  <si>
    <t>DC20411000461661328</t>
  </si>
  <si>
    <t>2020-11-28</t>
  </si>
  <si>
    <t>长葛市丁家水煎包子店</t>
  </si>
  <si>
    <t>长葛市市区长社路东段南侧</t>
  </si>
  <si>
    <t>92411082MA40PUCM9B</t>
  </si>
  <si>
    <t>DC20411000461661329</t>
  </si>
  <si>
    <t>DC20411000461661333</t>
  </si>
  <si>
    <t>长葛市三振副食经营部</t>
  </si>
  <si>
    <t>长葛市市区铁东路南段西侧</t>
  </si>
  <si>
    <t>92411082MA45WFRA8K</t>
  </si>
  <si>
    <t>DC20411000461661334</t>
  </si>
  <si>
    <t>重庆红九九食品有限公司</t>
  </si>
  <si>
    <t>DC20411000461661335</t>
  </si>
  <si>
    <t>猪肉大葱灌汤水饺</t>
  </si>
  <si>
    <t>2020-08-11</t>
  </si>
  <si>
    <t>郑州思念食品限公司</t>
  </si>
  <si>
    <t>DC20411000461661427</t>
  </si>
  <si>
    <t>长葛市和旺早餐馆</t>
  </si>
  <si>
    <t>河南省许昌市长葛市长兴路街道颍川大道世纪鑫城20号楼4-5号商铺</t>
  </si>
  <si>
    <t>92411082MA477U8YX2</t>
  </si>
  <si>
    <t>DC20411000461661428</t>
  </si>
  <si>
    <t>青椒茄子馅包子</t>
  </si>
  <si>
    <t>NCP20411000461661008</t>
  </si>
  <si>
    <t>带脂里脊肉</t>
  </si>
  <si>
    <t>牧原肉食品有限公司</t>
  </si>
  <si>
    <t>河南省南阳市内乡县灌涨镇前沟村</t>
  </si>
  <si>
    <t>NCP20411000461661009</t>
  </si>
  <si>
    <t>优质长豆角</t>
  </si>
  <si>
    <t>NCP20411000461661010</t>
  </si>
  <si>
    <t>优质黄瓜</t>
  </si>
  <si>
    <t>NCP20411000461661011</t>
  </si>
  <si>
    <t>优质龙豆</t>
  </si>
  <si>
    <t>NCP20411000461661215</t>
  </si>
  <si>
    <t>NCP20411000461661216</t>
  </si>
  <si>
    <t>NCP20411000461661217</t>
  </si>
  <si>
    <t>双汇精品腿肉</t>
  </si>
  <si>
    <t>河南省郑州经开区航海东路1897号</t>
  </si>
  <si>
    <t>DC20411000461661821</t>
  </si>
  <si>
    <t>小磨芝麻香油</t>
  </si>
  <si>
    <t>200毫升/瓶</t>
  </si>
  <si>
    <t>2020-05-06</t>
  </si>
  <si>
    <t>驻马店恒泰生物科技有限公司</t>
  </si>
  <si>
    <t>河南省确山县产业集聚区</t>
  </si>
  <si>
    <t>长葛一峰百货有限公司</t>
  </si>
  <si>
    <t>长葛市文化路北段西侧</t>
  </si>
  <si>
    <t>91411082053383033C</t>
  </si>
  <si>
    <t>2020-11-30</t>
  </si>
  <si>
    <t>DC20411000461661822</t>
  </si>
  <si>
    <t>冒大汗重庆麻辣烫火锅底料</t>
  </si>
  <si>
    <t>2020-07-01</t>
  </si>
  <si>
    <t>DC20411000461661823</t>
  </si>
  <si>
    <t>绵竹大曲（固态法白酒）</t>
  </si>
  <si>
    <t>DC20411000461661824</t>
  </si>
  <si>
    <t>215克/袋</t>
  </si>
  <si>
    <t>2020-05-17</t>
  </si>
  <si>
    <t>许昌好满多豆制品有限公司</t>
  </si>
  <si>
    <t>DC20411000461661825</t>
  </si>
  <si>
    <t>腐竹(非发酵豆制品)</t>
  </si>
  <si>
    <t>许昌福贤豆制品有限公司</t>
  </si>
  <si>
    <t>河南省许昌市建安区河街乡白兔寺工业园区</t>
  </si>
  <si>
    <t>DC20411000461661920</t>
  </si>
  <si>
    <t>一担粮二锅头</t>
  </si>
  <si>
    <t>郑州市全日鲜生活便利店有限公司长葛泰山路店</t>
  </si>
  <si>
    <t>长葛市泰山路北侧张辽路东侧(盛合国际花园19号楼商业一层)</t>
  </si>
  <si>
    <t>91411082MA3X8Q3J1A</t>
  </si>
  <si>
    <t>DC20411000461661921</t>
  </si>
  <si>
    <t>精选珍珠米</t>
  </si>
  <si>
    <t>益海(泰州)粮油工业有限公司</t>
  </si>
  <si>
    <t>泰州市高港区永安洲镇疏港北路1号</t>
  </si>
  <si>
    <t>DC20411000461661922</t>
  </si>
  <si>
    <t>给孩子吃的面点粉(小麦粉)</t>
  </si>
  <si>
    <t>武修县吉象粮油制品有限公司</t>
  </si>
  <si>
    <t>DC20411000461661923</t>
  </si>
  <si>
    <t>金龙鱼 精炼一级 大豆油</t>
  </si>
  <si>
    <t>2020-09-16</t>
  </si>
  <si>
    <t>益海（周口）粮油工业有限公司</t>
  </si>
  <si>
    <t>DC20411000461661924</t>
  </si>
  <si>
    <t>猪肉韭菜灌汤水饺</t>
  </si>
  <si>
    <t>2020-07-29</t>
  </si>
  <si>
    <t>DC20411000461661925</t>
  </si>
  <si>
    <t>2020-10-03</t>
  </si>
  <si>
    <t>河南向上食品有限公司</t>
  </si>
  <si>
    <t>浚县产业集聚区长丰路路南</t>
  </si>
  <si>
    <t>DC20411000461662288</t>
  </si>
  <si>
    <t>2020-12-01</t>
  </si>
  <si>
    <t>长葛市月满大江火锅店</t>
  </si>
  <si>
    <t>长葛市张辽路盛合国际花园18号楼</t>
  </si>
  <si>
    <t>92411082MA44FT4UX7</t>
  </si>
  <si>
    <t>DC20411000461662289</t>
  </si>
  <si>
    <t>DC20411000461662343</t>
  </si>
  <si>
    <t>小碟</t>
  </si>
  <si>
    <t>长葛市洪七公餐饮店</t>
  </si>
  <si>
    <t>河南省许昌市长葛市建业春天S2号楼无单元1-2层0001003号门面房</t>
  </si>
  <si>
    <t>92411082MA46WWX95G</t>
  </si>
  <si>
    <t>DC20411000461662344</t>
  </si>
  <si>
    <t>DC20411000461662345</t>
  </si>
  <si>
    <t>DC20411000461662346</t>
  </si>
  <si>
    <t>DC20411000461662350</t>
  </si>
  <si>
    <t>DC20411000461662455</t>
  </si>
  <si>
    <t>卤鸡爪</t>
  </si>
  <si>
    <t>长葛市李小才熟食店</t>
  </si>
  <si>
    <t>长葛市金英大道南段西侧(金桥农产品交易市场)</t>
  </si>
  <si>
    <t>92411082MA42J7J18K</t>
  </si>
  <si>
    <t>2020-12-02</t>
  </si>
  <si>
    <t>DC20411000461662456</t>
  </si>
  <si>
    <t>DC20411000461662457</t>
  </si>
  <si>
    <t>卤牛肉</t>
  </si>
  <si>
    <t>DC20411000461662676</t>
  </si>
  <si>
    <t>柴火腊肉</t>
  </si>
  <si>
    <t>浏阳市古港镇国程肉制品厂</t>
  </si>
  <si>
    <t>浏阳市古港镇仙洲村桥头组</t>
  </si>
  <si>
    <t>长葛一峰百货有限公司颍川路义乌城店</t>
  </si>
  <si>
    <t>长葛市颍川大道和民生路交汇处义乌城3#楼商业一层、二层</t>
  </si>
  <si>
    <t>91411082MA47M6X661</t>
  </si>
  <si>
    <t>DC20411000461662967</t>
  </si>
  <si>
    <t>2020-12-03</t>
  </si>
  <si>
    <t>长葛市小时候火锅店</t>
  </si>
  <si>
    <t>长葛市人民路中段</t>
  </si>
  <si>
    <t>92411082MA432KRE74</t>
  </si>
  <si>
    <t>NCP20411000461661218</t>
  </si>
  <si>
    <t>NCP20411000461661816</t>
  </si>
  <si>
    <t>双汇腿肉</t>
  </si>
  <si>
    <t>NCP20411000461661817</t>
  </si>
  <si>
    <t>NCP20411000461661818</t>
  </si>
  <si>
    <t>精品羊后腿肉</t>
  </si>
  <si>
    <t>NCP20411000461661819</t>
  </si>
  <si>
    <t>NCP20411000461661820</t>
  </si>
  <si>
    <t>NCP20411000461661926</t>
  </si>
  <si>
    <t>NCP20411000461661927</t>
  </si>
  <si>
    <t>2020-11-29</t>
  </si>
  <si>
    <t>NCP20411000461661928</t>
  </si>
  <si>
    <t>众品带皮前腿</t>
  </si>
  <si>
    <t>NCP20411000461662290</t>
  </si>
  <si>
    <t>NCP20411000461662291</t>
  </si>
  <si>
    <t>NCP20411000461662296</t>
  </si>
  <si>
    <t>NCP20411000461662347</t>
  </si>
  <si>
    <t>NCP20411000461662348</t>
  </si>
  <si>
    <t>NCP20411000461662349</t>
  </si>
  <si>
    <t>NCP20411000461662406</t>
  </si>
  <si>
    <t>中粮带皮前腿</t>
  </si>
  <si>
    <t>中粮家佳康(湖北)有限公司</t>
  </si>
  <si>
    <t>湖北省黄冈市黄州区南湖工业园南湖五路33号</t>
  </si>
  <si>
    <t>NCP20411000461662407</t>
  </si>
  <si>
    <t>许昌奥润商贸有限公司</t>
  </si>
  <si>
    <t>长葛市长兴路街道颍川大道与铁东路交叉口东20米南侧145号</t>
  </si>
  <si>
    <t>91411082MA9FE5K635</t>
  </si>
  <si>
    <t>NCP20411000461662408</t>
  </si>
  <si>
    <t>精品前腿肉</t>
  </si>
  <si>
    <t>河南省开封市尉氏县尉氏县产业集聚区福园路西段</t>
  </si>
  <si>
    <t>长葛市黄旭亮生鲜超市</t>
  </si>
  <si>
    <t>长葛市长兴路颍川大道东段北侧舒逸上苑小区348号</t>
  </si>
  <si>
    <t>92411082MA478BKCX2</t>
  </si>
  <si>
    <t>NCP20411000461662409</t>
  </si>
  <si>
    <t>2020-11-02</t>
  </si>
  <si>
    <t>长葛市惠优美生鲜便利店</t>
  </si>
  <si>
    <t>长葛市金桥路街道铁东路南段东侧紫苑小区1-013商铺</t>
  </si>
  <si>
    <t>92411082MA9FAKP21L</t>
  </si>
  <si>
    <t>NCP20411000461662410</t>
  </si>
  <si>
    <t>精品腿肉</t>
  </si>
  <si>
    <t>长葛市汇昕源食品有限公司</t>
  </si>
  <si>
    <t>长葛市金桥办事处(金英路南段消防队对面)</t>
  </si>
  <si>
    <t>91411082MA4523TN00</t>
  </si>
  <si>
    <t>NCP20411000461662411</t>
  </si>
  <si>
    <t>双汇带皮后腿</t>
  </si>
  <si>
    <t>长葛市太象生活超市</t>
  </si>
  <si>
    <t>河南省许昌市长葛市金桥路街道金英路南段西侧(金桥农产品交易有限公司)21号</t>
  </si>
  <si>
    <t>92411082MA47P4QH2H</t>
  </si>
  <si>
    <t>NCP20411000461662412</t>
  </si>
  <si>
    <t>NCP20411000461662413</t>
  </si>
  <si>
    <t>NCP20411000461662689</t>
  </si>
  <si>
    <t>2020-11-12</t>
  </si>
  <si>
    <t>NCP20411000461662690</t>
  </si>
  <si>
    <t>伊赛牛霖</t>
  </si>
  <si>
    <t>NCP20411000461662691</t>
  </si>
  <si>
    <t>NCP20411000461662692</t>
  </si>
  <si>
    <t>NCP20411000461662693</t>
  </si>
  <si>
    <t>精品羊肉</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</si>
</sst>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m/d;@"/>
    <numFmt numFmtId="177" formatCode="yyyymmdd"/>
  </numFmts>
  <fonts count="32">
    <font>
      <sz val="11"/>
      <color theme="1"/>
      <name val="宋体"/>
      <charset val="134"/>
      <scheme val="minor"/>
    </font>
    <font>
      <sz val="12"/>
      <name val="宋体"/>
      <charset val="134"/>
    </font>
    <font>
      <sz val="16"/>
      <name val="宋体"/>
      <charset val="134"/>
    </font>
    <font>
      <sz val="11"/>
      <name val="宋体"/>
      <charset val="134"/>
    </font>
    <font>
      <b/>
      <sz val="10.5"/>
      <name val="仿宋"/>
      <charset val="134"/>
    </font>
    <font>
      <sz val="12"/>
      <name val="Calibri"/>
      <charset val="134"/>
    </font>
    <font>
      <b/>
      <sz val="10.5"/>
      <color rgb="FF000000"/>
      <name val="仿宋"/>
      <charset val="134"/>
    </font>
    <font>
      <sz val="11"/>
      <name val="宋体"/>
      <charset val="134"/>
    </font>
    <font>
      <sz val="10"/>
      <name val="Arial"/>
      <charset val="134"/>
    </font>
    <font>
      <sz val="10"/>
      <name val="宋体"/>
      <charset val="134"/>
    </font>
    <font>
      <sz val="10"/>
      <color rgb="FF00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16"/>
      <name val="宋体"/>
      <charset val="134"/>
    </font>
    <font>
      <b/>
      <sz val="16"/>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1" borderId="0" applyNumberFormat="0" applyBorder="0" applyAlignment="0" applyProtection="0">
      <alignment vertical="center"/>
    </xf>
    <xf numFmtId="0" fontId="26" fillId="18"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8" fillId="7" borderId="0" applyNumberFormat="0" applyBorder="0" applyAlignment="0" applyProtection="0">
      <alignment vertical="center"/>
    </xf>
    <xf numFmtId="43" fontId="0" fillId="0" borderId="0" applyFont="0" applyFill="0" applyBorder="0" applyAlignment="0" applyProtection="0">
      <alignment vertical="center"/>
    </xf>
    <xf numFmtId="0" fontId="19" fillId="23"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2" borderId="7" applyNumberFormat="0" applyFont="0" applyAlignment="0" applyProtection="0">
      <alignment vertical="center"/>
    </xf>
    <xf numFmtId="0" fontId="19" fillId="17"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5" applyNumberFormat="0" applyFill="0" applyAlignment="0" applyProtection="0">
      <alignment vertical="center"/>
    </xf>
    <xf numFmtId="0" fontId="13" fillId="0" borderId="5" applyNumberFormat="0" applyFill="0" applyAlignment="0" applyProtection="0">
      <alignment vertical="center"/>
    </xf>
    <xf numFmtId="0" fontId="19" fillId="22" borderId="0" applyNumberFormat="0" applyBorder="0" applyAlignment="0" applyProtection="0">
      <alignment vertical="center"/>
    </xf>
    <xf numFmtId="0" fontId="16" fillId="0" borderId="9" applyNumberFormat="0" applyFill="0" applyAlignment="0" applyProtection="0">
      <alignment vertical="center"/>
    </xf>
    <xf numFmtId="0" fontId="19" fillId="16" borderId="0" applyNumberFormat="0" applyBorder="0" applyAlignment="0" applyProtection="0">
      <alignment vertical="center"/>
    </xf>
    <xf numFmtId="0" fontId="20" fillId="11" borderId="6" applyNumberFormat="0" applyAlignment="0" applyProtection="0">
      <alignment vertical="center"/>
    </xf>
    <xf numFmtId="0" fontId="27" fillId="11" borderId="10" applyNumberFormat="0" applyAlignment="0" applyProtection="0">
      <alignment vertical="center"/>
    </xf>
    <xf numFmtId="0" fontId="12" fillId="3" borderId="4" applyNumberFormat="0" applyAlignment="0" applyProtection="0">
      <alignment vertical="center"/>
    </xf>
    <xf numFmtId="0" fontId="11" fillId="24" borderId="0" applyNumberFormat="0" applyBorder="0" applyAlignment="0" applyProtection="0">
      <alignment vertical="center"/>
    </xf>
    <xf numFmtId="0" fontId="19" fillId="14" borderId="0" applyNumberFormat="0" applyBorder="0" applyAlignment="0" applyProtection="0">
      <alignment vertical="center"/>
    </xf>
    <xf numFmtId="0" fontId="28" fillId="0" borderId="11" applyNumberFormat="0" applyFill="0" applyAlignment="0" applyProtection="0">
      <alignment vertical="center"/>
    </xf>
    <xf numFmtId="0" fontId="22" fillId="0" borderId="8" applyNumberFormat="0" applyFill="0" applyAlignment="0" applyProtection="0">
      <alignment vertical="center"/>
    </xf>
    <xf numFmtId="0" fontId="29" fillId="27" borderId="0" applyNumberFormat="0" applyBorder="0" applyAlignment="0" applyProtection="0">
      <alignment vertical="center"/>
    </xf>
    <xf numFmtId="0" fontId="25" fillId="15" borderId="0" applyNumberFormat="0" applyBorder="0" applyAlignment="0" applyProtection="0">
      <alignment vertical="center"/>
    </xf>
    <xf numFmtId="0" fontId="11" fillId="20" borderId="0" applyNumberFormat="0" applyBorder="0" applyAlignment="0" applyProtection="0">
      <alignment vertical="center"/>
    </xf>
    <xf numFmtId="0" fontId="19" fillId="10" borderId="0" applyNumberFormat="0" applyBorder="0" applyAlignment="0" applyProtection="0">
      <alignment vertical="center"/>
    </xf>
    <xf numFmtId="0" fontId="11" fillId="19" borderId="0" applyNumberFormat="0" applyBorder="0" applyAlignment="0" applyProtection="0">
      <alignment vertical="center"/>
    </xf>
    <xf numFmtId="0" fontId="11" fillId="2" borderId="0" applyNumberFormat="0" applyBorder="0" applyAlignment="0" applyProtection="0">
      <alignment vertical="center"/>
    </xf>
    <xf numFmtId="0" fontId="11" fillId="26" borderId="0" applyNumberFormat="0" applyBorder="0" applyAlignment="0" applyProtection="0">
      <alignment vertical="center"/>
    </xf>
    <xf numFmtId="0" fontId="11" fillId="6" borderId="0" applyNumberFormat="0" applyBorder="0" applyAlignment="0" applyProtection="0">
      <alignment vertical="center"/>
    </xf>
    <xf numFmtId="0" fontId="19" fillId="9" borderId="0" applyNumberFormat="0" applyBorder="0" applyAlignment="0" applyProtection="0">
      <alignment vertical="center"/>
    </xf>
    <xf numFmtId="0" fontId="19" fillId="13" borderId="0" applyNumberFormat="0" applyBorder="0" applyAlignment="0" applyProtection="0">
      <alignment vertical="center"/>
    </xf>
    <xf numFmtId="0" fontId="11" fillId="25" borderId="0" applyNumberFormat="0" applyBorder="0" applyAlignment="0" applyProtection="0">
      <alignment vertical="center"/>
    </xf>
    <xf numFmtId="0" fontId="11" fillId="5" borderId="0" applyNumberFormat="0" applyBorder="0" applyAlignment="0" applyProtection="0">
      <alignment vertical="center"/>
    </xf>
    <xf numFmtId="0" fontId="19" fillId="8" borderId="0" applyNumberFormat="0" applyBorder="0" applyAlignment="0" applyProtection="0">
      <alignment vertical="center"/>
    </xf>
    <xf numFmtId="0" fontId="11"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1" fillId="31" borderId="0" applyNumberFormat="0" applyBorder="0" applyAlignment="0" applyProtection="0">
      <alignment vertical="center"/>
    </xf>
    <xf numFmtId="0" fontId="19" fillId="32" borderId="0" applyNumberFormat="0" applyBorder="0" applyAlignment="0" applyProtection="0">
      <alignment vertical="center"/>
    </xf>
  </cellStyleXfs>
  <cellXfs count="24">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5" fillId="0" borderId="1" xfId="0" applyFont="1" applyFill="1" applyBorder="1" applyAlignment="1">
      <alignment horizontal="center"/>
    </xf>
    <xf numFmtId="177" fontId="5" fillId="0" borderId="1" xfId="0" applyNumberFormat="1" applyFont="1" applyFill="1" applyBorder="1" applyAlignment="1">
      <alignment horizontal="center"/>
    </xf>
    <xf numFmtId="0" fontId="6" fillId="0" borderId="1" xfId="0"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Fill="1" applyAlignment="1">
      <alignment vertical="center" wrapText="1"/>
    </xf>
    <xf numFmtId="0" fontId="1" fillId="0" borderId="0" xfId="0" applyFont="1" applyFill="1" applyBorder="1" applyAlignment="1">
      <alignment vertical="center" wrapText="1"/>
    </xf>
    <xf numFmtId="0" fontId="1" fillId="0" borderId="0" xfId="0" applyFont="1" applyFill="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0" fillId="0" borderId="1" xfId="0" applyBorder="1">
      <alignment vertical="center"/>
    </xf>
    <xf numFmtId="176" fontId="7" fillId="0" borderId="1" xfId="0" applyNumberFormat="1" applyFont="1" applyFill="1" applyBorder="1" applyAlignment="1">
      <alignment horizontal="center" vertical="center" wrapText="1"/>
    </xf>
    <xf numFmtId="0" fontId="5" fillId="0" borderId="0" xfId="0" applyFont="1" applyFill="1" applyAlignment="1"/>
    <xf numFmtId="49" fontId="8" fillId="0" borderId="2" xfId="0" applyNumberFormat="1" applyFont="1" applyFill="1" applyBorder="1" applyAlignment="1">
      <alignment vertical="center" wrapText="1"/>
    </xf>
    <xf numFmtId="49" fontId="9" fillId="0" borderId="2" xfId="0" applyNumberFormat="1" applyFont="1" applyFill="1" applyBorder="1" applyAlignment="1">
      <alignment vertical="center" wrapText="1"/>
    </xf>
    <xf numFmtId="49" fontId="10" fillId="0" borderId="3" xfId="0" applyNumberFormat="1" applyFont="1" applyFill="1" applyBorder="1" applyAlignment="1" applyProtection="1">
      <alignment horizontal="center" vertical="center" wrapText="1"/>
    </xf>
    <xf numFmtId="49" fontId="10" fillId="0" borderId="3" xfId="0" applyNumberFormat="1" applyFont="1" applyFill="1" applyBorder="1" applyAlignment="1" applyProtection="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472;&#23578;\&#25277;&#26816;\2020&#25277;&#26816;\2020&#24180;&#31532;&#22235;&#26399;&#25277;&#26816;\&#21508;&#20844;&#21496;&#25277;&#26816;&#32467;&#26524;\&#35889;&#23612;\202012210956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72;&#23578;\&#25277;&#26816;\2020&#25277;&#26816;\2020&#24180;&#31532;&#22235;&#26399;&#25277;&#26816;\&#21508;&#20844;&#21496;&#25277;&#26816;&#32467;&#26524;\&#35889;&#23612;\202012210936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ta_1"/>
      <sheetName val="Sheet1"/>
    </sheetNames>
    <sheetDataSet>
      <sheetData sheetId="0" refreshError="1"/>
      <sheetData sheetId="1" refreshError="1">
        <row r="1">
          <cell r="B1" t="str">
            <v>营业执照号</v>
          </cell>
          <cell r="C1" t="str">
            <v>抽样时间</v>
          </cell>
        </row>
        <row r="2">
          <cell r="A2" t="str">
            <v>NCP20411000463951451</v>
          </cell>
          <cell r="B2" t="str">
            <v>92411081MA40G5WGXB</v>
          </cell>
          <cell r="C2" t="str">
            <v>2020-11-23 00:00:00</v>
          </cell>
          <cell r="D2" t="str">
            <v>样品基数、样品名称和购进日期由被抽样单位提供并确认，动物检疫合格证明由被抽样单位提供</v>
          </cell>
          <cell r="E2" t="str">
            <v>禹州市悦城百货有限公司一楼</v>
          </cell>
        </row>
        <row r="3">
          <cell r="A3" t="str">
            <v>NCP20411000463951452</v>
          </cell>
          <cell r="B3" t="str">
            <v>92411081MA40G5WGXB</v>
          </cell>
          <cell r="C3" t="str">
            <v>2020-11-23 00:00:00</v>
          </cell>
          <cell r="D3" t="str">
            <v>样品基数、样品名称和购进日期由被抽样单位提供并确认，动物检疫合格证明由被被抽样单位提供</v>
          </cell>
          <cell r="E3" t="str">
            <v>禹州市悦城百货有限公司一楼</v>
          </cell>
        </row>
        <row r="4">
          <cell r="A4" t="str">
            <v>NCP20411000463951453</v>
          </cell>
          <cell r="B4" t="str">
            <v>92411081MA40G5WGXB</v>
          </cell>
          <cell r="C4" t="str">
            <v>2020-11-23 00:00:00</v>
          </cell>
          <cell r="D4" t="str">
            <v>样品基数、样品名称和购进日期由被抽样单位提供并确认，现场未提供相关进货票据及食用农产品合格证</v>
          </cell>
          <cell r="E4" t="str">
            <v>禹州市悦城百货有限公司一楼</v>
          </cell>
        </row>
        <row r="5">
          <cell r="A5" t="str">
            <v>NCP20411000463951454</v>
          </cell>
          <cell r="B5" t="str">
            <v>92411081MA40G5WGXB</v>
          </cell>
          <cell r="C5" t="str">
            <v>2020-11-23 00:00:00</v>
          </cell>
          <cell r="D5" t="str">
            <v>样品基数、样品名称和购进日期由被抽样单位提供并确认，现场未提供相关进货票据及食用农产品合格证</v>
          </cell>
          <cell r="E5" t="str">
            <v>禹州市悦城百货有限公司一楼</v>
          </cell>
        </row>
        <row r="6">
          <cell r="A6" t="str">
            <v>NCP20411000463951455</v>
          </cell>
          <cell r="B6" t="str">
            <v>92411081MA40G5WGXB</v>
          </cell>
          <cell r="C6" t="str">
            <v>2020-11-23 00:00:00</v>
          </cell>
          <cell r="D6" t="str">
            <v>样品基数、样品名称和购进日期由被抽样单位提供并确认，现场未提供相关进货票据及食用农产品合格证</v>
          </cell>
          <cell r="E6" t="str">
            <v>禹州市悦城百货有限公司一楼</v>
          </cell>
        </row>
        <row r="7">
          <cell r="A7" t="str">
            <v>NCP20411000463951456</v>
          </cell>
          <cell r="B7" t="str">
            <v>92411081MA40G5WGXB</v>
          </cell>
          <cell r="C7" t="str">
            <v>2020-11-23 00:00:00</v>
          </cell>
          <cell r="D7" t="str">
            <v>样品基数、样品名称和购进日期由被抽样单位提供并确认，现场未提供相关进货票据及食用农产品合格证</v>
          </cell>
          <cell r="E7" t="str">
            <v>禹州市悦城百货有限公司一楼</v>
          </cell>
        </row>
        <row r="8">
          <cell r="A8" t="str">
            <v>NCP20411000463951457</v>
          </cell>
          <cell r="B8" t="str">
            <v>92411081MA40G5WGXB</v>
          </cell>
          <cell r="C8" t="str">
            <v>2020-11-23 00:00:00</v>
          </cell>
          <cell r="D8" t="str">
            <v>样品基数、样品名称和购进日期由被抽样单位提供并确认，现场未提供相关进货票据及食用农产品合格证</v>
          </cell>
          <cell r="E8" t="str">
            <v>禹州市悦城百货有限公司一楼</v>
          </cell>
        </row>
        <row r="9">
          <cell r="A9" t="str">
            <v>NCP20411000463951466</v>
          </cell>
          <cell r="B9" t="str">
            <v>92411081MA40G5WGXB</v>
          </cell>
          <cell r="C9" t="str">
            <v>2020-11-23 00:00:00</v>
          </cell>
          <cell r="D9" t="str">
            <v>样品基数、样品名称和购进日期由被抽样单位提供并确认，现场未提供相关进货票据及食用农产品合格证</v>
          </cell>
          <cell r="E9" t="str">
            <v>禹州市悦城百货有限公司一楼</v>
          </cell>
        </row>
        <row r="10">
          <cell r="A10" t="str">
            <v>NCP20411000463951445</v>
          </cell>
          <cell r="B10" t="str">
            <v>914110815516312048</v>
          </cell>
          <cell r="C10" t="str">
            <v>2020-11-23 00:00:00</v>
          </cell>
          <cell r="D10" t="str">
            <v>样品基数，样品名称，购进日期，动物检疫合格证明由被抽样单位提供并现场确认，营业执照和食品经营许可证信息不一致，以食品经营许可证为准，样品为生猪肉</v>
          </cell>
          <cell r="E10" t="str">
            <v>禹州市钧州大街（仓库地址:禹州市钧州大街）</v>
          </cell>
        </row>
        <row r="11">
          <cell r="A11" t="str">
            <v>NCP20411000463951446</v>
          </cell>
          <cell r="B11" t="str">
            <v>914110815516312048</v>
          </cell>
          <cell r="C11" t="str">
            <v>2020-11-23 00:00:00</v>
          </cell>
          <cell r="D11" t="str">
            <v>样品基数由被抽样单位提供并现场确认，营业执照和食品经营许可证信息不一致，以食品经营许可证为准，样品名称及购进日期由被抽样单位提供并现场确认，现场未提供相关进货票据，食用农产品合格证，动物检疫合格证明</v>
          </cell>
          <cell r="E11" t="str">
            <v>禹州市钧州大街（仓库地址:禹州市钧州大街）</v>
          </cell>
        </row>
        <row r="12">
          <cell r="A12" t="str">
            <v>NCP20411000463951448</v>
          </cell>
          <cell r="B12" t="str">
            <v>914110815516312048</v>
          </cell>
          <cell r="C12" t="str">
            <v>2020-11-23 00:00:00</v>
          </cell>
          <cell r="D12" t="str">
            <v>样品基数由被抽样单位提供并现场确认，营业执照和食品经营许可证信息不一致，以食品经营许可证为准，样品名称及购进日期由被抽样单位提供并现场确认，现场未提供相关进货票据</v>
          </cell>
          <cell r="E12" t="str">
            <v>禹州市钧州大街（仓库地址:禹州市钧州大街）</v>
          </cell>
        </row>
        <row r="13">
          <cell r="A13" t="str">
            <v>NCP20411000463951449</v>
          </cell>
          <cell r="B13" t="str">
            <v>914110815516312048</v>
          </cell>
          <cell r="C13" t="str">
            <v>2020-11-23 00:00:00</v>
          </cell>
          <cell r="D13" t="str">
            <v>样品基数由被抽样单位提供并现场确认，营业执照和食品经营许可证信息不一致，以食品经营许可证为准，样品名称及购进日期由被抽样单位提供并现场确认，现场未提供相关进货票据</v>
          </cell>
          <cell r="E13" t="str">
            <v>禹州市钧州大街（仓库地址:禹州市钧州大街）</v>
          </cell>
        </row>
        <row r="14">
          <cell r="A14" t="str">
            <v>NCP20411000463951450</v>
          </cell>
          <cell r="B14" t="str">
            <v>914110815516312048</v>
          </cell>
          <cell r="C14" t="str">
            <v>2020-11-23 00:00:00</v>
          </cell>
          <cell r="D14" t="str">
            <v>样品基数由被抽样单位提供并现场确认，营业执照和食品经营许可证信息不一致，以食品经营许可证为准，样品名称及购进日期由被抽样单位提供并现场确认，现场未提供相关进货票据，样品由被抽样单位确认为淡水虾</v>
          </cell>
          <cell r="E14" t="str">
            <v>禹州市钧州大街（仓库地址:禹州市钧州大街）</v>
          </cell>
        </row>
        <row r="15">
          <cell r="A15" t="str">
            <v>NCP20411000463951534</v>
          </cell>
          <cell r="B15" t="str">
            <v>91411081317665385K</v>
          </cell>
          <cell r="C15" t="str">
            <v>2020-11-24 00:00:00</v>
          </cell>
          <cell r="D15" t="str">
            <v>样品基数，样品名称及购进日期由被抽样单位提供并现场确认，现场未提供相关进货票据及食用农产品合格证</v>
          </cell>
          <cell r="E15" t="str">
            <v>禹州市夏都办兴商路南段路西</v>
          </cell>
        </row>
        <row r="16">
          <cell r="A16" t="str">
            <v>NCP20411000463951536</v>
          </cell>
          <cell r="B16" t="str">
            <v>91411081317665385K</v>
          </cell>
          <cell r="C16" t="str">
            <v>2020-11-24 00:00:00</v>
          </cell>
          <cell r="D16" t="str">
            <v>样品基数，样品名称，肉品品质检验合格证由被抽样单位提供并现场确认，样品为生猪肉</v>
          </cell>
          <cell r="E16" t="str">
            <v>禹州市夏都办兴商路南段路西</v>
          </cell>
        </row>
        <row r="17">
          <cell r="A17" t="str">
            <v>NCP20411000463951556</v>
          </cell>
          <cell r="B17" t="str">
            <v>91411081317665385K</v>
          </cell>
          <cell r="C17" t="str">
            <v>2020-11-24 00:00:00</v>
          </cell>
          <cell r="D17" t="str">
            <v>样品基数，样品名称，购进日期，进货票据由被抽样单位提供并现场确认，进货商:禹州市夏雷水产鲜鱼行，电话:18939122524，进货票据上样品名称为回鱼，由被抽样单位现场确认回鱼即为清江鱼，样品由被抽样单位现场确认为淡水鱼</v>
          </cell>
          <cell r="E17" t="str">
            <v>禹州市夏都办兴商路南段路西</v>
          </cell>
        </row>
        <row r="18">
          <cell r="A18" t="str">
            <v>NCP20411000463951539</v>
          </cell>
          <cell r="B18" t="str">
            <v>91411081317665385K</v>
          </cell>
          <cell r="C18" t="str">
            <v>2020-11-24 00:00:00</v>
          </cell>
          <cell r="D18" t="str">
            <v>样品基数，样品名称及购进日期由被抽样单位提供并现场确认，现场未提供相关进货票据及食用农产品合格证</v>
          </cell>
          <cell r="E18" t="str">
            <v>禹州市夏都办兴商路南段路西</v>
          </cell>
        </row>
        <row r="19">
          <cell r="A19" t="str">
            <v>NCP20411000463951541</v>
          </cell>
          <cell r="B19" t="str">
            <v>91411081317665385K</v>
          </cell>
          <cell r="C19" t="str">
            <v>2020-11-24 00:00:00</v>
          </cell>
          <cell r="D19" t="str">
            <v>样品基数，样品名称及购进日期由被抽样单位提供并现场确认，现场未提供相关进货票据及食用农产品合格证</v>
          </cell>
          <cell r="E19" t="str">
            <v>禹州市夏都办兴商路南段路西</v>
          </cell>
        </row>
        <row r="20">
          <cell r="A20" t="str">
            <v>NCP20411000463951544</v>
          </cell>
          <cell r="B20" t="str">
            <v>91411081317665385K</v>
          </cell>
          <cell r="C20" t="str">
            <v>2020-11-24 00:00:00</v>
          </cell>
          <cell r="D20" t="str">
            <v>样品基数，样品名称及购进日期由被抽样单位提供并现场确认，现场未提供相关进货票据及食用农产品合格证</v>
          </cell>
          <cell r="E20" t="str">
            <v>禹州市夏都办兴商路南段路西</v>
          </cell>
        </row>
        <row r="21">
          <cell r="A21" t="str">
            <v>NCP20411000463951545</v>
          </cell>
          <cell r="B21" t="str">
            <v>91411081317665385K</v>
          </cell>
          <cell r="C21" t="str">
            <v>2020-11-24 00:00:00</v>
          </cell>
          <cell r="D21" t="str">
            <v>样品基数，样品名称及购进日期由被抽样单位提供并现场确认，现场未提供相关进货票据及食用农产品合格证</v>
          </cell>
          <cell r="E21" t="str">
            <v>禹州市夏都办兴商路南段路西</v>
          </cell>
        </row>
        <row r="22">
          <cell r="A22" t="str">
            <v>NCP20411000463951575</v>
          </cell>
          <cell r="B22" t="str">
            <v>92411081MA45GL10XT</v>
          </cell>
          <cell r="C22" t="str">
            <v>2020-11-24 00:00:00</v>
          </cell>
          <cell r="D22" t="str">
            <v>所抽样品为生猪肉，样品基数、样品名称和购进日期由被抽样单位提供并确认，肉品品质检验合格证由被抽样单位提供，生产单位：河南省祥龙食品有限公司，营业执照和食品经营许可证信息不一致，以食品经营许可证信息为准</v>
          </cell>
          <cell r="E22" t="str">
            <v>禹州市褚河镇褚河村</v>
          </cell>
        </row>
        <row r="23">
          <cell r="A23" t="str">
            <v>NCP20411000463951576</v>
          </cell>
          <cell r="B23" t="str">
            <v>92411081MA45GL10XT</v>
          </cell>
          <cell r="C23" t="str">
            <v>2020-11-24 00:00:00</v>
          </cell>
          <cell r="D23" t="str">
            <v>所抽样品为生鸡腿，样品基数、样品名称和购进日期由被抽样单位提供并确认，动物检疫合格证明由被抽样单位提供，生产单位名称地址：通许县志合食品厂，营业执照和食品经营许可证信息不一致，以食品经营许可证信息为准</v>
          </cell>
          <cell r="E23" t="str">
            <v>禹州市褚河镇褚河村</v>
          </cell>
        </row>
        <row r="24">
          <cell r="A24" t="str">
            <v>NCP20411000463951577</v>
          </cell>
          <cell r="B24" t="str">
            <v>92411081MA45GL10XT</v>
          </cell>
          <cell r="C24" t="str">
            <v>2020-11-24 00:00:00</v>
          </cell>
          <cell r="D24" t="str">
            <v>样品基数、样品名称和购进日期由被抽样单位提供并确认，营业执照和食品经营许可证信息不一致，以食品经营许可证信息为准，现场未提供相关进货票据及食用农产品合格证</v>
          </cell>
          <cell r="E24" t="str">
            <v>禹州市褚河镇褚河村</v>
          </cell>
        </row>
        <row r="25">
          <cell r="A25" t="str">
            <v>NCP20411000463951578</v>
          </cell>
          <cell r="B25" t="str">
            <v>92411081MA45GL10XT</v>
          </cell>
          <cell r="C25" t="str">
            <v>2020-11-24 00:00:00</v>
          </cell>
          <cell r="D25" t="str">
            <v>样品基数、样品名称和购进日期由被抽样单位提供并确认，营业执照和食品经营许可证信息不一致，以食品经营许可证信息为准，现场未提供相关进货票据及食用农产品合格证</v>
          </cell>
          <cell r="E25" t="str">
            <v>禹州市褚河镇褚河村</v>
          </cell>
        </row>
        <row r="26">
          <cell r="A26" t="str">
            <v>NCP20411000463951579</v>
          </cell>
          <cell r="B26" t="str">
            <v>92411081MA45GL10XT</v>
          </cell>
          <cell r="C26" t="str">
            <v>2020-11-24 00:00:00</v>
          </cell>
          <cell r="D26" t="str">
            <v>样品基数、样品名称和购进日期由被抽样单位提供并确认，营业执照和食品经营许可证信息不一致，以食品经营许可证信息为准，现场未提供相关进货票据及食用农产品合格证</v>
          </cell>
          <cell r="E26" t="str">
            <v>禹州市褚河镇褚河村</v>
          </cell>
        </row>
        <row r="27">
          <cell r="A27" t="str">
            <v>NCP20411000463951580</v>
          </cell>
          <cell r="B27" t="str">
            <v>92411081MA45GL10XT</v>
          </cell>
          <cell r="C27" t="str">
            <v>2020-11-24 00:00:00</v>
          </cell>
          <cell r="D27" t="str">
            <v>样品基数、样品名称和购进日期由被抽样单位提供并确认，营业执照和食品经营许可证信息不一致，以食品经营许可证信息为准，现场未提供相关进货票据及食用农产品合格证</v>
          </cell>
          <cell r="E27" t="str">
            <v>禹州市褚河镇褚河村</v>
          </cell>
        </row>
        <row r="28">
          <cell r="A28" t="str">
            <v>NCP20411000463951581</v>
          </cell>
          <cell r="B28" t="str">
            <v>92411081MA45GL10XT</v>
          </cell>
          <cell r="C28" t="str">
            <v>2020-11-24 00:00:00</v>
          </cell>
          <cell r="D28" t="str">
            <v>样品基数、样品名称和购进日期由被抽样单位提供并确认，营业执照和食品经营许可证信息不一致，以食品经营许可证信息为准，现场未提供相关进货票据及食用农产品合格证</v>
          </cell>
          <cell r="E28" t="str">
            <v>禹州市褚河镇褚河村</v>
          </cell>
        </row>
        <row r="29">
          <cell r="A29" t="str">
            <v>NCP20411000463951582</v>
          </cell>
          <cell r="B29" t="str">
            <v>92411081MA45GL10XT</v>
          </cell>
          <cell r="C29" t="str">
            <v>2020-11-24 00:00:00</v>
          </cell>
          <cell r="D29" t="str">
            <v>样品基数、样品名称和购进日期由被抽样单位提供并确认，营业执照和食品经营许可证信息不一致，以食品经营许可证信息为准，现场未提供相关进货票据及食用农产品合格证</v>
          </cell>
          <cell r="E29" t="str">
            <v>禹州市褚河镇褚河村</v>
          </cell>
        </row>
        <row r="30">
          <cell r="A30" t="str">
            <v>NCP20411000463951583</v>
          </cell>
          <cell r="B30" t="str">
            <v>92411081MA45GL10XT</v>
          </cell>
          <cell r="C30" t="str">
            <v>2020-11-24 00:00:00</v>
          </cell>
          <cell r="D30" t="str">
            <v>样品基数、样品名称和购进日期由被抽样单位提供并确认，营业执照和食品经营许可证信息不一致，以食品经营许可证信息为准，现场未提供相关进货票据及食用农产品合格证</v>
          </cell>
          <cell r="E30" t="str">
            <v>禹州市褚河镇褚河村</v>
          </cell>
        </row>
        <row r="31">
          <cell r="A31" t="str">
            <v>NCP20411000463951585</v>
          </cell>
          <cell r="B31" t="str">
            <v>92411081MA45GL10XT</v>
          </cell>
          <cell r="C31" t="str">
            <v>2020-11-24 00:00:00</v>
          </cell>
          <cell r="D31" t="str">
            <v>样品基数、样品名称和购进日期由被抽样单位提供并确认，营业执照和食品经营许可证信息不一致，以食品经营许可证信息为准，现场未提供相关进货票据及食用农产品合格证</v>
          </cell>
          <cell r="E31" t="str">
            <v>禹州市褚河镇褚河村</v>
          </cell>
        </row>
        <row r="32">
          <cell r="A32" t="str">
            <v>NCP20411000463951586</v>
          </cell>
          <cell r="B32" t="str">
            <v>92411081MA45GL10XT</v>
          </cell>
          <cell r="C32" t="str">
            <v>2020-11-24 00:00:00</v>
          </cell>
          <cell r="D32" t="str">
            <v>样品基数、样品名称和购进日期由被抽样单位提供并确认，营业执照和食品经营许可证信息不一致，以食品经营许可证信息为准，现场未提供相关进货票据及食用农产品合格证</v>
          </cell>
          <cell r="E32" t="str">
            <v>禹州市褚河镇褚河村</v>
          </cell>
        </row>
        <row r="33">
          <cell r="A33" t="str">
            <v>NCP20411000463951664</v>
          </cell>
          <cell r="B33" t="str">
            <v>92411081MA42ANR13U</v>
          </cell>
          <cell r="C33" t="str">
            <v>2020-11-24 00:00:00</v>
          </cell>
          <cell r="D33" t="str">
            <v>样品基数，样品名称及购进日期由被抽样单位提供并现场确认，现场未提供相关进货票据及食用农产品合格证</v>
          </cell>
          <cell r="E33" t="str">
            <v>禹州市钧州大街北段</v>
          </cell>
        </row>
        <row r="34">
          <cell r="A34" t="str">
            <v>NCP20411000463951665</v>
          </cell>
          <cell r="B34" t="str">
            <v>92411081MA42ANR13U</v>
          </cell>
          <cell r="C34" t="str">
            <v>2020-11-24 00:00:00</v>
          </cell>
          <cell r="D34" t="str">
            <v>样品基数，样品名称及购进日期由被抽样单位提供并现场确认，现场未提供相关进货票据及食用农产品合格证</v>
          </cell>
          <cell r="E34" t="str">
            <v>禹州市钧州大街北段</v>
          </cell>
        </row>
        <row r="35">
          <cell r="A35" t="str">
            <v>NCP20411000463951666</v>
          </cell>
          <cell r="B35" t="str">
            <v>92411081MA42ANR13U</v>
          </cell>
          <cell r="C35" t="str">
            <v>2020-11-24 00:00:00</v>
          </cell>
          <cell r="D35" t="str">
            <v>样品基数，样品名称及购进日期由被抽样单位提供并现场确认，现场未提供相关进货票据及食用农产品合格证</v>
          </cell>
          <cell r="E35" t="str">
            <v>禹州市钧州大街北段</v>
          </cell>
        </row>
        <row r="36">
          <cell r="A36" t="str">
            <v>NCP20411000463951669</v>
          </cell>
          <cell r="B36" t="str">
            <v>92411081MA42ANR13U</v>
          </cell>
          <cell r="C36" t="str">
            <v>2020-11-24 00:00:00</v>
          </cell>
          <cell r="D36" t="str">
            <v>样品基数，样品名称及购进日期由被抽样单位提供并现场确认，现场未提供相关进货票据及食用农产品合格证</v>
          </cell>
          <cell r="E36" t="str">
            <v>禹州市钧州大街北段</v>
          </cell>
        </row>
        <row r="37">
          <cell r="A37" t="str">
            <v>NCP20411000463951672</v>
          </cell>
          <cell r="B37" t="str">
            <v>92411081MA42ANR13U</v>
          </cell>
          <cell r="C37" t="str">
            <v>2020-11-24 00:00:00</v>
          </cell>
          <cell r="D37" t="str">
            <v>样品基数，样品名称及购进日期由被抽样单位提供并现场确认，现场未提供相关进货票据及食用农产品合格证，样品价签名称为芍菜</v>
          </cell>
          <cell r="E37" t="str">
            <v>禹州市钧州大街北段</v>
          </cell>
        </row>
        <row r="38">
          <cell r="A38" t="str">
            <v>NCP20411000463951674</v>
          </cell>
          <cell r="B38" t="str">
            <v>92411081MA42ANR13U</v>
          </cell>
          <cell r="C38" t="str">
            <v>2020-11-24 00:00:00</v>
          </cell>
          <cell r="D38" t="str">
            <v>样品基数，样品名称及购进日期由被抽样单位提供并现场确认，现场未提供相关进货票据及食用农产品合格证</v>
          </cell>
          <cell r="E38" t="str">
            <v>禹州市钧州大街北段</v>
          </cell>
        </row>
        <row r="39">
          <cell r="A39" t="str">
            <v>NCP20411000463951675</v>
          </cell>
          <cell r="B39" t="str">
            <v>92411081MA42ANR13U</v>
          </cell>
          <cell r="C39" t="str">
            <v>2020-11-24 00:00:00</v>
          </cell>
          <cell r="D39" t="str">
            <v>样品基数，样品名称及购进日期由被抽样单位提供并现场确认，现场未提供相关进货票据及食用农产品合格证</v>
          </cell>
          <cell r="E39" t="str">
            <v>禹州市钧州大街北段</v>
          </cell>
        </row>
        <row r="40">
          <cell r="A40" t="str">
            <v>NCP20411000463951676</v>
          </cell>
          <cell r="B40" t="str">
            <v>92411081MA42ANR13U</v>
          </cell>
          <cell r="C40" t="str">
            <v>2020-11-24 00:00:00</v>
          </cell>
          <cell r="D40" t="str">
            <v>样品基数，样品名称，购进日期，动物检疫合格证明由被抽样单位提供并现场确认，样品为生猪肉</v>
          </cell>
          <cell r="E40" t="str">
            <v>禹州市钧州大街北段</v>
          </cell>
        </row>
        <row r="41">
          <cell r="A41" t="str">
            <v>NCP20411000463951677</v>
          </cell>
          <cell r="B41" t="str">
            <v>92411081MA42ANR13U</v>
          </cell>
          <cell r="C41" t="str">
            <v>2020-11-24 00:00:00</v>
          </cell>
          <cell r="D41" t="str">
            <v>样品基数，样品名称，购进日期，动物检疫合格证明由被抽样单位提供并现场确认</v>
          </cell>
          <cell r="E41" t="str">
            <v>禹州市钧州大街北段</v>
          </cell>
        </row>
        <row r="42">
          <cell r="A42" t="str">
            <v>NCP20411000463951686</v>
          </cell>
          <cell r="B42" t="str">
            <v>92411081MA41K43H3G</v>
          </cell>
          <cell r="C42" t="str">
            <v>2020-11-24 00:00:00</v>
          </cell>
          <cell r="D42" t="str">
            <v>所抽样品为生猪肉，样品基数、样品名称和购进日期由被抽样单位提供并确认，肉品品质检验合格证由被抽样单位提供，生产单位：河南众品食业股份有限公司</v>
          </cell>
          <cell r="E42" t="str">
            <v>禹州市范坡镇范坡村</v>
          </cell>
        </row>
        <row r="43">
          <cell r="A43" t="str">
            <v>NCP20411000463951682</v>
          </cell>
          <cell r="B43" t="str">
            <v>92411081MA42ANR13U</v>
          </cell>
          <cell r="C43" t="str">
            <v>2020-11-24 00:00:00</v>
          </cell>
          <cell r="D43" t="str">
            <v>样品基数，样品名称及购进日期由被抽样单位提供并现场确认，现场未提供相关进货票据及食用农产品合格证</v>
          </cell>
          <cell r="E43" t="str">
            <v>禹州市钧州大街北段</v>
          </cell>
        </row>
        <row r="44">
          <cell r="A44" t="str">
            <v>NCP20411000463951687</v>
          </cell>
          <cell r="B44" t="str">
            <v>92411081MA41K43H3G</v>
          </cell>
          <cell r="C44" t="str">
            <v>2020-11-24 00:00:00</v>
          </cell>
          <cell r="D44" t="str">
            <v>所抽样品为生鸡腿，样品基数、样品名称和购进日期由被抽样单位提供并确认，动物检疫合格证明由被抽样单位提供，生产单位名称地址：河南田中禾食品有限公司 河南省焦作市武陟县文化路808号</v>
          </cell>
          <cell r="E44" t="str">
            <v>禹州市范坡镇范坡村</v>
          </cell>
        </row>
        <row r="45">
          <cell r="A45" t="str">
            <v>NCP20411000463951688</v>
          </cell>
          <cell r="B45" t="str">
            <v>92411081MA41K43H3G</v>
          </cell>
          <cell r="C45" t="str">
            <v>2020-11-24 00:00:00</v>
          </cell>
          <cell r="D45" t="str">
            <v>样品基数、样品名称和购进日期由被抽样单位提供并确认，现场未提供相关进货票据及食用农产品合格证</v>
          </cell>
          <cell r="E45" t="str">
            <v>禹州市范坡镇范坡村</v>
          </cell>
        </row>
        <row r="46">
          <cell r="A46" t="str">
            <v>NCP20411000463951689</v>
          </cell>
          <cell r="B46" t="str">
            <v>92411081MA41K43H3G</v>
          </cell>
          <cell r="C46" t="str">
            <v>2020-11-24 00:00:00</v>
          </cell>
          <cell r="D46" t="str">
            <v>样品基数、样品名称和购进日期由被抽样单位提供并确认，现场未提供相关进货票据及食用农产品合格证</v>
          </cell>
          <cell r="E46" t="str">
            <v>禹州市范坡镇范坡村</v>
          </cell>
        </row>
        <row r="47">
          <cell r="A47" t="str">
            <v>NCP20411000463951690</v>
          </cell>
          <cell r="B47" t="str">
            <v>92411081MA41K43H3G</v>
          </cell>
          <cell r="C47" t="str">
            <v>2020-11-24 00:00:00</v>
          </cell>
          <cell r="D47" t="str">
            <v>样品基数、样品名称和购进日期由被抽样单位提供并确认，现场未提供相关进货票据及食用农产品合格证</v>
          </cell>
          <cell r="E47" t="str">
            <v>禹州市范坡镇范坡村</v>
          </cell>
        </row>
        <row r="48">
          <cell r="A48" t="str">
            <v>NCP20411000463951691</v>
          </cell>
          <cell r="B48" t="str">
            <v>92411081MA41K43H3G</v>
          </cell>
          <cell r="C48" t="str">
            <v>2020-11-24 00:00:00</v>
          </cell>
          <cell r="D48" t="str">
            <v>样品基数、样品名称和购进日期由被抽样单位提供并确认，现场未提供相关进货票据及食用农产品合格证</v>
          </cell>
          <cell r="E48" t="str">
            <v>禹州市范坡镇范坡村</v>
          </cell>
        </row>
        <row r="49">
          <cell r="A49" t="str">
            <v>NCP20411000463951693</v>
          </cell>
          <cell r="B49" t="str">
            <v>92411081MA41K43H3G</v>
          </cell>
          <cell r="C49" t="str">
            <v>2020-11-24 00:00:00</v>
          </cell>
          <cell r="D49" t="str">
            <v>样品基数、样品名称和购进日期由被抽样单位提供并确认，现场未提供相关进货票据及食用农产品合格证</v>
          </cell>
          <cell r="E49" t="str">
            <v>禹州市范坡镇范坡村</v>
          </cell>
        </row>
        <row r="50">
          <cell r="A50" t="str">
            <v>NCP20411000463951694</v>
          </cell>
          <cell r="B50" t="str">
            <v>92411081MA41K43H3G</v>
          </cell>
          <cell r="C50" t="str">
            <v>2020-11-24 00:00:00</v>
          </cell>
          <cell r="D50" t="str">
            <v>所抽样品为苹果，样品基数、样品名称和购进日期由被抽样单位提供并确认，现场未提供相关进货票据及食用农产品合格证</v>
          </cell>
          <cell r="E50" t="str">
            <v>禹州市范坡镇范坡村</v>
          </cell>
        </row>
        <row r="51">
          <cell r="A51" t="str">
            <v>NCP20411000463951697</v>
          </cell>
          <cell r="B51" t="str">
            <v>92411081MA41K43H3G</v>
          </cell>
          <cell r="C51" t="str">
            <v>2020-11-24 00:00:00</v>
          </cell>
          <cell r="D51" t="str">
            <v>样品基数、样品名称和购进日期由被抽样单位提供并确认，现场未提供相关进货票据及食用农产品合格证</v>
          </cell>
          <cell r="E51" t="str">
            <v>禹州市范坡镇范坡村</v>
          </cell>
        </row>
        <row r="52">
          <cell r="A52" t="str">
            <v>NCP20411000463951698</v>
          </cell>
          <cell r="B52" t="str">
            <v>92411081MA41K43H3G</v>
          </cell>
          <cell r="C52" t="str">
            <v>2020-11-24 00:00:00</v>
          </cell>
          <cell r="D52" t="str">
            <v>样品基数、样品名称和购进日期由被抽样单位提供并确认，现场未提供相关进货票据及食用农产品合格证</v>
          </cell>
          <cell r="E52" t="str">
            <v>禹州市范坡镇范坡村</v>
          </cell>
        </row>
        <row r="53">
          <cell r="A53" t="str">
            <v>NCP20411000463951700</v>
          </cell>
          <cell r="B53" t="str">
            <v>92411081MA41K43H3G</v>
          </cell>
          <cell r="C53" t="str">
            <v>2020-11-24 00:00:00</v>
          </cell>
          <cell r="D53" t="str">
            <v>样品基数、样品名称和购进日期由被抽样单位提供并确认，现场未提供相关进货票据及食用农产品合格证</v>
          </cell>
          <cell r="E53" t="str">
            <v>禹州市范坡镇范坡村</v>
          </cell>
        </row>
        <row r="54">
          <cell r="A54" t="str">
            <v>NCP20411000463951767</v>
          </cell>
          <cell r="B54" t="str">
            <v>92411025MA40WCFU2M</v>
          </cell>
          <cell r="C54" t="str">
            <v>2020-11-25 00:00:00</v>
          </cell>
          <cell r="D54" t="str">
            <v>样品名称及购进日期抽样基数由被抽样单位提供并确认,现场未提供相关进货票据和动物检疫合格证</v>
          </cell>
          <cell r="E54" t="str">
            <v>襄城县十里铺镇十里铺村</v>
          </cell>
        </row>
        <row r="55">
          <cell r="A55" t="str">
            <v>NCP20411000463951768</v>
          </cell>
          <cell r="B55" t="str">
            <v>92411025MA40WCFU2M</v>
          </cell>
          <cell r="C55" t="str">
            <v>2020-11-25 00:00:00</v>
          </cell>
          <cell r="D55" t="str">
            <v>样品名称及购进日期抽样基数为被抽样单位提供并确认,现场未提供相关进货票据和动物检疫合格</v>
          </cell>
          <cell r="E55" t="str">
            <v>襄城县十里铺镇十里铺村</v>
          </cell>
        </row>
        <row r="56">
          <cell r="A56" t="str">
            <v>NCP20411000463951770</v>
          </cell>
          <cell r="B56" t="str">
            <v>92411025MA40WCFU2M</v>
          </cell>
          <cell r="C56" t="str">
            <v>2020-11-25 00:00:00</v>
          </cell>
          <cell r="D56" t="str">
            <v>样品名称及购进日期抽样基数由被抽样单位提供并确认,现场未提供相关进货票据和动物检疫合格证</v>
          </cell>
          <cell r="E56" t="str">
            <v>襄城县十里铺镇十里铺村</v>
          </cell>
        </row>
        <row r="57">
          <cell r="A57" t="str">
            <v>NCP20411000463951773</v>
          </cell>
          <cell r="B57" t="str">
            <v>92411081MA40Y7YA77</v>
          </cell>
          <cell r="C57" t="str">
            <v>2020-11-25 00:00:00</v>
          </cell>
          <cell r="D57" t="str">
            <v>抽样地点:其他（食品小经营店）样品基数，样品名称及购进日期由被抽样单位提供并现场确认，现场未提供相关进货票据及食用农产品合格证，动物检疫合格证明</v>
          </cell>
          <cell r="E57" t="str">
            <v>禹州市钧州大街北段</v>
          </cell>
        </row>
        <row r="58">
          <cell r="A58" t="str">
            <v>NCP20411000463951771</v>
          </cell>
          <cell r="B58" t="str">
            <v>92411025MA40WCFU2M</v>
          </cell>
          <cell r="C58" t="str">
            <v>2020-11-25 00:00:00</v>
          </cell>
          <cell r="D58" t="str">
            <v>样品名称及购进日期抽样基数由被抽样单位提供并确认,现场未提供相关进货票据</v>
          </cell>
          <cell r="E58" t="str">
            <v>襄城县十里铺镇十里铺村</v>
          </cell>
        </row>
        <row r="59">
          <cell r="A59" t="str">
            <v>NCP20411000463951783</v>
          </cell>
          <cell r="B59" t="str">
            <v>92411025MA40MT2W8E</v>
          </cell>
          <cell r="C59" t="str">
            <v>2020-11-25 00:00:00</v>
          </cell>
          <cell r="D59" t="str">
            <v>样品名称，购进日期，抽样基数由被抽样单位提供并现场确认；未提供相关进货票据和食用农产品合格证</v>
          </cell>
          <cell r="E59" t="str">
            <v>襄城县府城花园楼下</v>
          </cell>
        </row>
        <row r="60">
          <cell r="A60" t="str">
            <v>NCP20411000463951772</v>
          </cell>
          <cell r="B60" t="str">
            <v>92411025MA40WCFU2M</v>
          </cell>
          <cell r="C60" t="str">
            <v>2020-11-25 00:00:00</v>
          </cell>
          <cell r="D60" t="str">
            <v>样品名称及购进日期抽样基数由被抽样单位提供并确认,现场未提供相关进货票据</v>
          </cell>
          <cell r="E60" t="str">
            <v>襄城县十里铺镇十里铺村</v>
          </cell>
        </row>
        <row r="61">
          <cell r="A61" t="str">
            <v>NCP20411000463951774</v>
          </cell>
          <cell r="B61" t="str">
            <v>92411025MA40WCFU2M</v>
          </cell>
          <cell r="C61" t="str">
            <v>2020-11-25 00:00:00</v>
          </cell>
          <cell r="D61" t="str">
            <v>样品名称及购进日期抽样基数由被抽样单位提供并确认,现场未提供相关进货票据</v>
          </cell>
          <cell r="E61" t="str">
            <v>襄城县十里铺镇十里铺村</v>
          </cell>
        </row>
        <row r="62">
          <cell r="A62" t="str">
            <v>NCP20411000463951775</v>
          </cell>
          <cell r="B62" t="str">
            <v>92411025MA40WCFU2M</v>
          </cell>
          <cell r="C62" t="str">
            <v>2020-11-25 00:00:00</v>
          </cell>
          <cell r="D62" t="str">
            <v>样品名称及购进日期抽样基数由被抽样单位提供并确认,现场未提供相关进货票据</v>
          </cell>
          <cell r="E62" t="str">
            <v>襄城县十里铺镇十里铺村</v>
          </cell>
        </row>
        <row r="63">
          <cell r="A63" t="str">
            <v>NCP20411000463951776</v>
          </cell>
          <cell r="B63" t="str">
            <v>92411025MA40WCFU2M</v>
          </cell>
          <cell r="C63" t="str">
            <v>2020-11-25 00:00:00</v>
          </cell>
          <cell r="D63" t="str">
            <v>样品名称及购进日期抽样基数由被抽样单位提供并确认,现场未提供相关进货票据</v>
          </cell>
          <cell r="E63" t="str">
            <v>襄城县十里铺镇十里铺村</v>
          </cell>
        </row>
        <row r="64">
          <cell r="A64" t="str">
            <v>NCP20411000463951777</v>
          </cell>
          <cell r="B64" t="str">
            <v>92411025MA40WCFU2M</v>
          </cell>
          <cell r="C64" t="str">
            <v>2020-11-25 00:00:00</v>
          </cell>
          <cell r="D64" t="str">
            <v>样品名称及购进日期抽样基数由被抽样单位提供并确认,现场未提供相关进货票据</v>
          </cell>
          <cell r="E64" t="str">
            <v>襄城县十里铺镇十里铺村</v>
          </cell>
        </row>
        <row r="65">
          <cell r="A65" t="str">
            <v>NCP20411000463951779</v>
          </cell>
          <cell r="B65" t="str">
            <v>92411025MA40MT2W8E</v>
          </cell>
          <cell r="C65" t="str">
            <v>2020-11-25 00:00:00</v>
          </cell>
          <cell r="D65" t="str">
            <v>样品名称，购进日期，抽样基数由被抽样单位提供并现场确认；未提供相关进货票据和食用农产品合格证</v>
          </cell>
          <cell r="E65" t="str">
            <v>襄城县府城花园楼下</v>
          </cell>
        </row>
        <row r="66">
          <cell r="A66" t="str">
            <v>NCP20411000463951780</v>
          </cell>
          <cell r="B66" t="str">
            <v>92411025MA40MT2W8E</v>
          </cell>
          <cell r="C66" t="str">
            <v>2020-11-25 00:00:00</v>
          </cell>
          <cell r="D66" t="str">
            <v>样品名称，购进日期，抽样基数由被抽样单位提供并现场确认；未提供相关进货票据和食用农产品合格证</v>
          </cell>
          <cell r="E66" t="str">
            <v>襄城县府城花园楼下</v>
          </cell>
        </row>
        <row r="67">
          <cell r="A67" t="str">
            <v>NCP20411000463951778</v>
          </cell>
          <cell r="B67" t="str">
            <v>92411025MA40WCFU2M</v>
          </cell>
          <cell r="C67" t="str">
            <v>2020-11-25 00:00:00</v>
          </cell>
          <cell r="D67" t="str">
            <v>样品名称及购进日期抽样基数由被抽样单位提供并确认,现场未提供相关进货票据</v>
          </cell>
          <cell r="E67" t="str">
            <v>襄城县十里铺镇十里铺村</v>
          </cell>
        </row>
        <row r="68">
          <cell r="A68" t="str">
            <v>NCP20411000463951781</v>
          </cell>
          <cell r="B68" t="str">
            <v>92411025MA40MT2W8E</v>
          </cell>
          <cell r="C68" t="str">
            <v>2020-11-25 00:00:00</v>
          </cell>
          <cell r="D68" t="str">
            <v>样品名称，购进日期，抽样基数由被抽样单位提供并现场确认；未提供相关进货票据和食用农产品合格证</v>
          </cell>
          <cell r="E68" t="str">
            <v>襄城县府城花园楼下</v>
          </cell>
        </row>
        <row r="69">
          <cell r="A69" t="str">
            <v>NCP20411000463951782</v>
          </cell>
          <cell r="B69" t="str">
            <v>92411025MA40MT2W8E</v>
          </cell>
          <cell r="C69" t="str">
            <v>2020-11-25 00:00:00</v>
          </cell>
          <cell r="D69" t="str">
            <v>样品名称，购进日期，抽样基数由被抽样单位提供并现场确认；未提供相关进货票据和食用农产品合格证</v>
          </cell>
          <cell r="E69" t="str">
            <v>襄城县府城花园楼下</v>
          </cell>
        </row>
        <row r="70">
          <cell r="A70" t="str">
            <v>NCP20411000463951808</v>
          </cell>
          <cell r="B70" t="str">
            <v>92411025MA9F99NC54</v>
          </cell>
          <cell r="C70" t="str">
            <v>2020-11-25 00:00:00</v>
          </cell>
          <cell r="D70" t="str">
            <v>样品名称，抽样基数，动物检疫合格证由被抽样单位提供并现场确认；营业执照地址与食品经营许可证地址不一致，按食品经营许可证登记</v>
          </cell>
          <cell r="E70" t="str">
            <v>襄城县茨沟乡曙光路中段路北1016号</v>
          </cell>
        </row>
        <row r="71">
          <cell r="A71" t="str">
            <v>NCP20411000463951810</v>
          </cell>
          <cell r="B71" t="str">
            <v>92411025MA9F99NC54</v>
          </cell>
          <cell r="C71" t="str">
            <v>2020-11-25 00:00:00</v>
          </cell>
          <cell r="D71" t="str">
            <v>样品名称，购进日期，抽样基数由被抽样单位提供并现场确认；未提供相关进货票据和食用农产品合格证；营业执照地址与食品经营许可证地址不一致，按食品经营许可证登记</v>
          </cell>
          <cell r="E71" t="str">
            <v>襄城县茨沟乡曙光路中段路北1016号</v>
          </cell>
        </row>
        <row r="72">
          <cell r="A72" t="str">
            <v>NCP20411000463951811</v>
          </cell>
          <cell r="B72" t="str">
            <v>92411025MA9F99NC54</v>
          </cell>
          <cell r="C72" t="str">
            <v>2020-11-25 00:00:00</v>
          </cell>
          <cell r="D72" t="str">
            <v>样品名称，购进日期，抽样基数由被抽样单位提供并现场确认；未提供相关进货票据和食用农产品合格证；营业执照地址与食品经营许可证地址不一致，按食品经营许可证登记</v>
          </cell>
          <cell r="E72" t="str">
            <v>襄城县茨沟乡曙光路中段路北1016号</v>
          </cell>
        </row>
        <row r="73">
          <cell r="A73" t="str">
            <v>NCP20411000463951815</v>
          </cell>
          <cell r="B73" t="str">
            <v>92411025MA9F99NC54</v>
          </cell>
          <cell r="C73" t="str">
            <v>2020-11-25 00:00:00</v>
          </cell>
          <cell r="D73" t="str">
            <v>样品名称，购进日期，抽样基数，供货商信息由被抽样单位提供并现场确认；未提供食用农产品合格证；供货商名称:天香精品果行，地址:丰莱果蔬批发市场，电话:18937581448；营业执照地址与食品经营许可证地址不一致，按食品经营许可证登记</v>
          </cell>
          <cell r="E73" t="str">
            <v>襄城县茨沟乡曙光路中段路北1016号</v>
          </cell>
        </row>
        <row r="74">
          <cell r="A74" t="str">
            <v>NCP20411000463951816</v>
          </cell>
          <cell r="B74" t="str">
            <v>92411025MA9F99NC54</v>
          </cell>
          <cell r="C74" t="str">
            <v>2020-11-25 00:00:00</v>
          </cell>
          <cell r="D74" t="str">
            <v>样品名称，购进日期，抽样基数，供货商信息由被抽样单位提供并现场确认；未提供食用农产品合格证；供货商名称:华玲鲜果行；地址:马园群发市场果品北区一号店铺，电话:13683747739；营业执照地址与食品经营许可证地址不一致，按食品经营许可证登记</v>
          </cell>
          <cell r="E74" t="str">
            <v>襄城县茨沟乡曙光路中段路北1016号</v>
          </cell>
        </row>
        <row r="75">
          <cell r="A75" t="str">
            <v>NCP20411000463951817</v>
          </cell>
          <cell r="B75" t="str">
            <v>92411025MA9F99NC54</v>
          </cell>
          <cell r="C75" t="str">
            <v>2020-11-25 00:00:00</v>
          </cell>
          <cell r="D75" t="str">
            <v>样品名称，购进日期，抽样基数，供货商信息由被抽样单位提供并现场确认；未提供食用农产品合格证；供货商名称:好宜多香蕉，联系人:李良杰，电话:18837512988；营业执照地址与食品经营许可证地址不一致，按食品经营许可证登记</v>
          </cell>
          <cell r="E75" t="str">
            <v>襄城县茨沟乡曙光路中段路北1016号</v>
          </cell>
        </row>
        <row r="76">
          <cell r="A76" t="str">
            <v>NCP20411000463951829</v>
          </cell>
          <cell r="B76" t="str">
            <v>92411081MA3XGJX952</v>
          </cell>
          <cell r="C76" t="str">
            <v>2020-11-25 00:00:00</v>
          </cell>
          <cell r="D76" t="str">
            <v>所抽样品为生猪肉，样品基数、样品名称和购进日期由被抽样单位提供并确认，动物检疫合格证明由被抽样单位提供，生产单位名称地址：洛阳正大食品有限公司 河南省洛阳市西工区</v>
          </cell>
          <cell r="E76" t="str">
            <v>禹州市小吕乡黄榆店村</v>
          </cell>
        </row>
        <row r="77">
          <cell r="A77" t="str">
            <v>NCP20411000463951831</v>
          </cell>
          <cell r="B77" t="str">
            <v>92411081MA3XGJX952</v>
          </cell>
          <cell r="C77" t="str">
            <v>2020-11-25 00:00:00</v>
          </cell>
          <cell r="D77" t="str">
            <v>样品基数、样品名称和购进日期由被抽样单位提供并确认，现场未提供相关进货票据及食用农产品合格证</v>
          </cell>
          <cell r="E77" t="str">
            <v>禹州市小吕乡黄榆店村</v>
          </cell>
        </row>
        <row r="78">
          <cell r="A78" t="str">
            <v>NCP20411000463951832</v>
          </cell>
          <cell r="B78" t="str">
            <v>92411081MA3XGJX952</v>
          </cell>
          <cell r="C78" t="str">
            <v>2020-11-25 00:00:00</v>
          </cell>
          <cell r="D78" t="str">
            <v>样品基数、样品名称和购进日期由被抽样单位提供并确认，现场未提供相关进货票据及食用农产品合格证</v>
          </cell>
          <cell r="E78" t="str">
            <v>禹州市小吕乡黄榆店村</v>
          </cell>
        </row>
        <row r="79">
          <cell r="A79" t="str">
            <v>NCP20411000463951833</v>
          </cell>
          <cell r="B79" t="str">
            <v>92411081MA3XGJX952</v>
          </cell>
          <cell r="C79" t="str">
            <v>2020-11-25 00:00:00</v>
          </cell>
          <cell r="D79" t="str">
            <v>样品基数、样品名称和购进日期由被抽样单位提供并确认，现场未提供相关进货票据及食用农产品合格证</v>
          </cell>
          <cell r="E79" t="str">
            <v>禹州市小吕乡黄榆店村</v>
          </cell>
        </row>
        <row r="80">
          <cell r="A80" t="str">
            <v>NCP20411000463951834</v>
          </cell>
          <cell r="B80" t="str">
            <v>92411081MA3XGJX952</v>
          </cell>
          <cell r="C80" t="str">
            <v>2020-11-25 00:00:00</v>
          </cell>
          <cell r="D80" t="str">
            <v>样品基数、样品名称和购进日期由被抽样单位提供并确认，现场未提供相关进货票据及食用农产品合格证</v>
          </cell>
          <cell r="E80" t="str">
            <v>禹州市小吕乡黄榆店村</v>
          </cell>
        </row>
        <row r="81">
          <cell r="A81" t="str">
            <v>NCP20411000463951835</v>
          </cell>
          <cell r="B81" t="str">
            <v>92411081MA3XGJX952</v>
          </cell>
          <cell r="C81" t="str">
            <v>2020-11-25 00:00:00</v>
          </cell>
          <cell r="D81" t="str">
            <v>样品基数、样品名称和购进日期由被抽样单位提供并确认，现场未提供相关进货票据及食用农产品合格证</v>
          </cell>
          <cell r="E81" t="str">
            <v>禹州市小吕乡黄榆店村</v>
          </cell>
        </row>
        <row r="82">
          <cell r="A82" t="str">
            <v>NCP20411000463951836</v>
          </cell>
          <cell r="B82" t="str">
            <v>92411081MA3XGJX952</v>
          </cell>
          <cell r="C82" t="str">
            <v>2020-11-25 00:00:00</v>
          </cell>
          <cell r="D82" t="str">
            <v>样品基数、样品名称和购进日期由被抽样单位提供并确认，现场未提供相关进货票据及食用农产品合格证</v>
          </cell>
          <cell r="E82" t="str">
            <v>禹州市小吕乡黄榆店村</v>
          </cell>
        </row>
        <row r="83">
          <cell r="A83" t="str">
            <v>NCP20411000463951837</v>
          </cell>
          <cell r="B83" t="str">
            <v>92411081MA3XGJX952</v>
          </cell>
          <cell r="C83" t="str">
            <v>2020-11-25 00:00:00</v>
          </cell>
          <cell r="D83" t="str">
            <v>样品基数、样品名称和购进日期由被抽样单位提供并确认，现场未提供相关进货票据及食用农产品合格证</v>
          </cell>
          <cell r="E83" t="str">
            <v>禹州市小吕乡黄榆店村</v>
          </cell>
        </row>
        <row r="84">
          <cell r="A84" t="str">
            <v>NCP20411000463951838</v>
          </cell>
          <cell r="B84" t="str">
            <v>92411081MA3XGJX952</v>
          </cell>
          <cell r="C84" t="str">
            <v>2020-11-25 00:00:00</v>
          </cell>
          <cell r="D84" t="str">
            <v>样品基数、样品名称和购进日期由被抽样单位提供并确认，现场未提供相关进货票据及食用农产品合格证</v>
          </cell>
          <cell r="E84" t="str">
            <v>禹州市小吕乡黄榆店村</v>
          </cell>
        </row>
        <row r="85">
          <cell r="A85" t="str">
            <v>NCP20411000463951842</v>
          </cell>
          <cell r="B85" t="str">
            <v>91411081695968156U</v>
          </cell>
          <cell r="C85" t="str">
            <v>2020-11-25 00:00:00</v>
          </cell>
          <cell r="D85" t="str">
            <v>样品基数，样品名称及购进日期由被抽样单位提供并现场确认，现场未提供相关进货票据及食用农产品合格证</v>
          </cell>
          <cell r="E85" t="str">
            <v>禹州市迎宾西路北侧</v>
          </cell>
        </row>
        <row r="86">
          <cell r="A86" t="str">
            <v>NCP20411000463951839</v>
          </cell>
          <cell r="B86" t="str">
            <v>92411081MA3XGJX952</v>
          </cell>
          <cell r="C86" t="str">
            <v>2020-11-25 00:00:00</v>
          </cell>
          <cell r="D86" t="str">
            <v>样品基数、样品名称和购进日期由被抽样单位提供并确认，现场未提供相关进货票据及食用农产品合格证</v>
          </cell>
          <cell r="E86" t="str">
            <v>禹州市小吕乡黄榆店村</v>
          </cell>
        </row>
        <row r="87">
          <cell r="A87" t="str">
            <v>NCP20411000463951841</v>
          </cell>
          <cell r="B87" t="str">
            <v>92411081MA3XGJX952</v>
          </cell>
          <cell r="C87" t="str">
            <v>2020-11-25 00:00:00</v>
          </cell>
          <cell r="D87" t="str">
            <v>样品基数、样品名称和购进日期由被抽样单位提供并确认，现场未提供相关进货票据及食用农产品合格证</v>
          </cell>
          <cell r="E87" t="str">
            <v>禹州市小吕乡黄榆店村</v>
          </cell>
        </row>
        <row r="88">
          <cell r="A88" t="str">
            <v>NCP20411000463951843</v>
          </cell>
          <cell r="B88" t="str">
            <v>91411081695968156U</v>
          </cell>
          <cell r="C88" t="str">
            <v>2020-11-25 00:00:00</v>
          </cell>
          <cell r="D88" t="str">
            <v>样品基数，样品名称及购进日期由被抽样单位提供并现场确认，现场未提供相关进货票据及食用农产品合格证</v>
          </cell>
          <cell r="E88" t="str">
            <v>禹州市迎宾西路北侧</v>
          </cell>
        </row>
        <row r="89">
          <cell r="A89" t="str">
            <v>NCP20411000463951844</v>
          </cell>
          <cell r="B89" t="str">
            <v>91411081695968156U</v>
          </cell>
          <cell r="C89" t="str">
            <v>2020-11-25 00:00:00</v>
          </cell>
          <cell r="D89" t="str">
            <v>样品基数，样品名称及购进日期由被抽样单位提供并现场确认，现场未提供相关进货票据及食用农产品合格证</v>
          </cell>
          <cell r="E89" t="str">
            <v>禹州市迎宾西路北侧</v>
          </cell>
        </row>
        <row r="90">
          <cell r="A90" t="str">
            <v>NCP20411000463951845</v>
          </cell>
          <cell r="B90" t="str">
            <v>91411081695968156U</v>
          </cell>
          <cell r="C90" t="str">
            <v>2020-11-25 00:00:00</v>
          </cell>
          <cell r="D90" t="str">
            <v>样品基数，样品名称及购进日期由被抽样单位提供并现场确认，现场未提供相关进货票据及食用农产品合格证</v>
          </cell>
          <cell r="E90" t="str">
            <v>禹州市迎宾西路北侧</v>
          </cell>
        </row>
        <row r="91">
          <cell r="A91" t="str">
            <v>NCP20411000463951830</v>
          </cell>
          <cell r="B91" t="str">
            <v>92411081MA3XGJX952</v>
          </cell>
          <cell r="C91" t="str">
            <v>2020-11-25 00:00:00</v>
          </cell>
          <cell r="D91" t="str">
            <v>所抽样品为生鸡腿，样品基数、样品名称和购进日期由被抽样单位提供并确认，现场未提供相关进货票据及食用农产品合格证</v>
          </cell>
          <cell r="E91" t="str">
            <v>禹州市小吕乡黄榆店村</v>
          </cell>
        </row>
        <row r="92">
          <cell r="A92" t="str">
            <v>NCP20411000463951846</v>
          </cell>
          <cell r="B92" t="str">
            <v>91411081695968156U</v>
          </cell>
          <cell r="C92" t="str">
            <v>2020-11-25 00:00:00</v>
          </cell>
          <cell r="D92" t="str">
            <v>样品基数，样品名称及购进日期由被抽样单位提供并现场确认，现场未提供相关进货票据及食用农产品合格证</v>
          </cell>
          <cell r="E92" t="str">
            <v>禹州市迎宾西路北侧</v>
          </cell>
        </row>
        <row r="93">
          <cell r="A93" t="str">
            <v>NCP20411000463951847</v>
          </cell>
          <cell r="B93" t="str">
            <v>91411081695968156U</v>
          </cell>
          <cell r="C93" t="str">
            <v>2020-11-25 00:00:00</v>
          </cell>
          <cell r="D93" t="str">
            <v>样品基数，样品名称及购进日期由被抽样单位提供并现场确认，现场未提供相关进货票据及食用农产品合格证</v>
          </cell>
          <cell r="E93" t="str">
            <v>禹州市迎宾西路北侧</v>
          </cell>
        </row>
        <row r="94">
          <cell r="A94" t="str">
            <v>NCP20411000463951848</v>
          </cell>
          <cell r="B94" t="str">
            <v>91411081695968156U</v>
          </cell>
          <cell r="C94" t="str">
            <v>2020-11-25 00:00:00</v>
          </cell>
          <cell r="D94" t="str">
            <v>样品基数，样品名称，肉品品质检验合格证由被抽样单位提供并现场确认，样品为生猪肉</v>
          </cell>
          <cell r="E94" t="str">
            <v>禹州市迎宾西路北侧</v>
          </cell>
        </row>
        <row r="95">
          <cell r="A95" t="str">
            <v>NCP20411000463951849</v>
          </cell>
          <cell r="B95" t="str">
            <v>91411081695968156U</v>
          </cell>
          <cell r="C95" t="str">
            <v>2020-11-25 00:00:00</v>
          </cell>
          <cell r="D95" t="str">
            <v>样品基数，样品名称及购进日期由被抽样单位提供并现场确认，现场未提供相关进货票据及食用农产品合格证，动物检疫合格证明</v>
          </cell>
          <cell r="E95" t="str">
            <v>禹州市迎宾西路北侧</v>
          </cell>
        </row>
        <row r="96">
          <cell r="A96" t="str">
            <v>NCP20411000463951850</v>
          </cell>
          <cell r="B96" t="str">
            <v>91411081695968156U</v>
          </cell>
          <cell r="C96" t="str">
            <v>2020-11-25 00:00:00</v>
          </cell>
          <cell r="D96" t="str">
            <v>样品基数，样品名称及购进日期由被抽样单位提供并现场确认，现场未提供相关进货票据及食用农产品合格证，动物检疫合格证明</v>
          </cell>
          <cell r="E96" t="str">
            <v>禹州市迎宾西路北侧</v>
          </cell>
        </row>
        <row r="97">
          <cell r="A97" t="str">
            <v>NCP20411000463951851</v>
          </cell>
          <cell r="B97" t="str">
            <v>91411081695968156U</v>
          </cell>
          <cell r="C97" t="str">
            <v>2020-11-25 00:00:00</v>
          </cell>
          <cell r="D97" t="str">
            <v>样品基数，样品名称，购进日期，动物检疫合格证明由被抽样单位提供并现场确认</v>
          </cell>
          <cell r="E97" t="str">
            <v>禹州市迎宾西路北侧</v>
          </cell>
        </row>
        <row r="98">
          <cell r="A98" t="str">
            <v>NCP20411000463951852</v>
          </cell>
          <cell r="B98" t="str">
            <v>91411081695968156U</v>
          </cell>
          <cell r="C98" t="str">
            <v>2020-11-25 00:00:00</v>
          </cell>
          <cell r="D98" t="str">
            <v>样品基数，样品名称及购进日期由被抽样单位提供并现场确认，现场未提供相关进货票据及食用农产品合格证，样品为甜椒</v>
          </cell>
          <cell r="E98" t="str">
            <v>禹州市迎宾西路北侧</v>
          </cell>
        </row>
        <row r="99">
          <cell r="A99" t="str">
            <v>NCP20411000463951874</v>
          </cell>
          <cell r="B99" t="str">
            <v>9141102558706423XE</v>
          </cell>
          <cell r="C99" t="str">
            <v>2020-11-25 00:00:00</v>
          </cell>
          <cell r="D99" t="str">
            <v>样品名称，动物检疫合格证，抽样基数由被抽样单位提供并现场确认</v>
          </cell>
          <cell r="E99" t="str">
            <v>襄城县中心路西段（一峰城市广场）</v>
          </cell>
        </row>
        <row r="100">
          <cell r="A100" t="str">
            <v>NCP20411000463951876</v>
          </cell>
          <cell r="B100" t="str">
            <v>9141102558706423XE</v>
          </cell>
          <cell r="C100" t="str">
            <v>2020-11-25 00:00:00</v>
          </cell>
          <cell r="D100" t="str">
            <v>样品名称，购进日期，抽样基数由被抽样单位提供并现场确认；未提供食用农产品合格证；被抽样品由被抽样单位公司统一配送</v>
          </cell>
          <cell r="E100" t="str">
            <v>襄城县中心路西段（一峰城市广场）</v>
          </cell>
        </row>
        <row r="101">
          <cell r="A101" t="str">
            <v>NCP20411000463951877</v>
          </cell>
          <cell r="B101" t="str">
            <v>9141102558706423XE</v>
          </cell>
          <cell r="C101" t="str">
            <v>2020-11-25 00:00:00</v>
          </cell>
          <cell r="D101" t="str">
            <v>样品名称，购进日期，抽样基数由被抽样单位提供并现场确认；未提供食用农产品合格证；被抽样品由被抽样单位公司统一配送</v>
          </cell>
          <cell r="E101" t="str">
            <v>襄城县中心路西段（一峰城市广场）</v>
          </cell>
        </row>
        <row r="102">
          <cell r="A102" t="str">
            <v>NCP20411000463951878</v>
          </cell>
          <cell r="B102" t="str">
            <v>9141102558706423XE</v>
          </cell>
          <cell r="C102" t="str">
            <v>2020-11-25 00:00:00</v>
          </cell>
          <cell r="D102" t="str">
            <v>样品名称，购进日期，抽样基数由被抽样单位提供并现场确认；未提供食用农产品合格证；被抽样品由被抽样单位公司统一配送</v>
          </cell>
          <cell r="E102" t="str">
            <v>襄城县中心路西段（一峰城市广场）</v>
          </cell>
        </row>
        <row r="103">
          <cell r="A103" t="str">
            <v>NCP20411000463951879</v>
          </cell>
          <cell r="B103" t="str">
            <v>9141102558706423XE</v>
          </cell>
          <cell r="C103" t="str">
            <v>2020-11-25 00:00:00</v>
          </cell>
          <cell r="D103" t="str">
            <v>样品名称，购进日期，抽样基数由被抽样单位提供并现场确认；未提供食用农产品合格证；被抽样品由被抽样单位公司统一配送</v>
          </cell>
          <cell r="E103" t="str">
            <v>襄城县中心路西段（一峰城市广场）</v>
          </cell>
        </row>
        <row r="104">
          <cell r="A104" t="str">
            <v>NCP20411000463951882</v>
          </cell>
          <cell r="B104" t="str">
            <v>9141102558706423XE</v>
          </cell>
          <cell r="C104" t="str">
            <v>2020-11-25 00:00:00</v>
          </cell>
          <cell r="D104" t="str">
            <v>样品名称，购进日期，抽样基数由被抽样单位提供并现场确认；未提供食用农产品合格证；被抽样品由被抽样单位公司统一配送</v>
          </cell>
          <cell r="E104" t="str">
            <v>襄城县中心路西段（一峰城市广场）</v>
          </cell>
        </row>
        <row r="105">
          <cell r="A105" t="str">
            <v>NCP20411000463951883</v>
          </cell>
          <cell r="B105" t="str">
            <v>9141102558706423XE</v>
          </cell>
          <cell r="C105" t="str">
            <v>2020-11-25 00:00:00</v>
          </cell>
          <cell r="D105" t="str">
            <v>样品名称，购进日期，抽样基数由被抽样单位提供并现场确认；未提供食用农产品合格证；被抽样品由被抽样单位公司统一配送</v>
          </cell>
          <cell r="E105" t="str">
            <v>襄城县中心路西段（一峰城市广场）</v>
          </cell>
        </row>
        <row r="106">
          <cell r="A106" t="str">
            <v>NCP20411000463951888</v>
          </cell>
          <cell r="B106" t="str">
            <v>9141102558706423XE</v>
          </cell>
          <cell r="C106" t="str">
            <v>2020-11-25 00:00:00</v>
          </cell>
          <cell r="D106" t="str">
            <v>样品名称，购进日期，抽样基数由被抽样单位提供并现场确认；未提供食用农产品合格证；被抽样品由被抽样单位公司统一配送</v>
          </cell>
          <cell r="E106" t="str">
            <v>襄城县中心路西段（一峰城市广场）</v>
          </cell>
        </row>
        <row r="107">
          <cell r="A107" t="str">
            <v>NCP20411000463951923</v>
          </cell>
          <cell r="B107" t="str">
            <v>92411025MA44GFFR2N</v>
          </cell>
          <cell r="C107" t="str">
            <v>2020-11-26 00:00:00</v>
          </cell>
          <cell r="D107" t="str">
            <v>样品名称及购进日期抽样基数由被抽样单位提供并确认</v>
          </cell>
          <cell r="E107" t="str">
            <v>襄城县北郊马园路口北区大门北侧底商楼</v>
          </cell>
        </row>
        <row r="108">
          <cell r="A108" t="str">
            <v>NCP20411000463951924</v>
          </cell>
          <cell r="B108" t="str">
            <v>92411025MA44GFFR2N</v>
          </cell>
          <cell r="C108" t="str">
            <v>2020-11-26 00:00:00</v>
          </cell>
          <cell r="D108" t="str">
            <v>样品名称及购进日期抽样基数由被抽样单位提供并确认</v>
          </cell>
          <cell r="E108" t="str">
            <v>襄城县北郊马园路口北区大门北侧底商楼</v>
          </cell>
        </row>
        <row r="109">
          <cell r="A109" t="str">
            <v>NCP20411000463951930</v>
          </cell>
          <cell r="B109" t="str">
            <v>92411025MA463RBC8X</v>
          </cell>
          <cell r="C109" t="str">
            <v>2020-11-26 00:00:00</v>
          </cell>
          <cell r="D109" t="str">
            <v>样品名称及购进日期抽样基数由被抽样单位提供并确认</v>
          </cell>
          <cell r="E109" t="str">
            <v>河南省许昌市襄城县北郊马园路口群发农产品物流园南大棚C区6、7号</v>
          </cell>
        </row>
        <row r="110">
          <cell r="A110" t="str">
            <v>NCP20411000463951932</v>
          </cell>
          <cell r="B110" t="str">
            <v>92411025MA40UWNB1M</v>
          </cell>
          <cell r="C110" t="str">
            <v>2020-11-26 00:00:00</v>
          </cell>
          <cell r="D110" t="str">
            <v>样品名称，动物检疫合格证，抽样基数由被抽样单位提供并现场确认</v>
          </cell>
          <cell r="E110" t="str">
            <v>襄城县湛北乡姜店村</v>
          </cell>
        </row>
        <row r="111">
          <cell r="A111" t="str">
            <v>NCP20411000463951931</v>
          </cell>
          <cell r="B111" t="str">
            <v>92411025MA463RBC8X</v>
          </cell>
          <cell r="C111" t="str">
            <v>2020-11-26 00:00:00</v>
          </cell>
          <cell r="D111" t="str">
            <v>样品名称及购进日期抽样基数由被抽样单位提供并确认</v>
          </cell>
          <cell r="E111" t="str">
            <v>河南省许昌市襄城县北郊马园路口群发农产品物流园南大棚C区6、7号</v>
          </cell>
        </row>
        <row r="112">
          <cell r="A112" t="str">
            <v>NCP20411000463951940</v>
          </cell>
          <cell r="B112" t="str">
            <v>92411025MA45LDHFXE</v>
          </cell>
          <cell r="C112" t="str">
            <v>2020-11-26 00:00:00</v>
          </cell>
          <cell r="D112" t="str">
            <v>样品名称，购进日期，抽样基数由被抽样单位提供并现场确认；未提供相关进货票据和食用农产品合格证</v>
          </cell>
          <cell r="E112" t="str">
            <v>河南省许昌市襄城县湛北乡姜店村15号</v>
          </cell>
        </row>
        <row r="113">
          <cell r="A113" t="str">
            <v>NCP20411000463951941</v>
          </cell>
          <cell r="B113" t="str">
            <v>92411025MA45LDHFXE</v>
          </cell>
          <cell r="C113" t="str">
            <v>2020-11-26 00:00:00</v>
          </cell>
          <cell r="D113" t="str">
            <v>样品名称，购进日期，抽样基数由被抽样单位提供并现场确认；未提供相关进货票据和食用农产品合格证</v>
          </cell>
          <cell r="E113" t="str">
            <v>河南省许昌市襄城县湛北乡姜店村15号</v>
          </cell>
        </row>
        <row r="114">
          <cell r="A114" t="str">
            <v>NCP20411000463951951</v>
          </cell>
          <cell r="B114" t="str">
            <v>91411025MA47AEQ92E</v>
          </cell>
          <cell r="C114" t="str">
            <v>2020-11-26 00:00:00</v>
          </cell>
          <cell r="D114" t="str">
            <v>样品名称及购进日期抽样基数由被抽样单位提供并确认</v>
          </cell>
          <cell r="E114" t="str">
            <v>河南省许昌市襄城县八七广场名苑11号楼28-30号</v>
          </cell>
        </row>
        <row r="115">
          <cell r="A115" t="str">
            <v>NCP20411000463951952</v>
          </cell>
          <cell r="B115" t="str">
            <v>91411025MA47AEQ92E</v>
          </cell>
          <cell r="C115" t="str">
            <v>2020-11-26 00:00:00</v>
          </cell>
          <cell r="D115" t="str">
            <v>样品名称及购进日期抽样基数由被抽样单位提供并确认</v>
          </cell>
          <cell r="E115" t="str">
            <v>河南省许昌市襄城县八七广场名苑11号楼28-30号</v>
          </cell>
        </row>
        <row r="116">
          <cell r="A116" t="str">
            <v>NCP20411000463952001</v>
          </cell>
          <cell r="B116" t="str">
            <v>914110256973154746</v>
          </cell>
          <cell r="C116" t="str">
            <v>2020-11-26 00:00:00</v>
          </cell>
          <cell r="D116" t="str">
            <v>样品名称，购进日期，抽样基数，动物检疫合格证由被抽样单位提供并现场确认</v>
          </cell>
          <cell r="E116" t="str">
            <v>襄城县首山大道中段</v>
          </cell>
        </row>
        <row r="117">
          <cell r="A117" t="str">
            <v>NCP20411000463952002</v>
          </cell>
          <cell r="B117" t="str">
            <v>914110256973154746</v>
          </cell>
          <cell r="C117" t="str">
            <v>2020-11-26 00:00:00</v>
          </cell>
          <cell r="D117" t="str">
            <v>样品名称，购进日期，抽样基数由被抽样单位提供并现场确认；未提供食用农产品合格证；被抽样品由被抽样单位公司统一配送</v>
          </cell>
          <cell r="E117" t="str">
            <v>襄城县首山大道中段</v>
          </cell>
        </row>
        <row r="118">
          <cell r="A118" t="str">
            <v>NCP20411000463952003</v>
          </cell>
          <cell r="B118" t="str">
            <v>914110256973154746</v>
          </cell>
          <cell r="C118" t="str">
            <v>2020-11-26 00:00:00</v>
          </cell>
          <cell r="D118" t="str">
            <v>样品名称，购进日期，抽样基数由被抽样单位提供并现场确认；未提供食用农产品合格证；被抽样品由被抽样单位公司统一配送</v>
          </cell>
          <cell r="E118" t="str">
            <v>襄城县首山大道中段</v>
          </cell>
        </row>
        <row r="119">
          <cell r="A119" t="str">
            <v>NCP20411000463952007</v>
          </cell>
          <cell r="B119" t="str">
            <v>91411025MA40CA6Y3H</v>
          </cell>
          <cell r="C119" t="str">
            <v>2020-11-26 00:00:00</v>
          </cell>
          <cell r="D119" t="str">
            <v>样品名称及购进日期抽样基数由被抽样单位提供并确认</v>
          </cell>
          <cell r="E119" t="str">
            <v>襄城县台湾城文昌路与幸福路交叉口</v>
          </cell>
        </row>
        <row r="120">
          <cell r="A120" t="str">
            <v>NCP20411000463952008</v>
          </cell>
          <cell r="B120" t="str">
            <v>91411025MA40CA6Y3H</v>
          </cell>
          <cell r="C120" t="str">
            <v>2020-11-26 00:00:00</v>
          </cell>
          <cell r="D120" t="str">
            <v>样品名称及购进日期抽样基数由被抽样单位提供并确认</v>
          </cell>
          <cell r="E120" t="str">
            <v>襄城县台湾城文昌路与幸福路交叉口</v>
          </cell>
        </row>
        <row r="121">
          <cell r="A121" t="str">
            <v>NCP20411000463952009</v>
          </cell>
          <cell r="B121" t="str">
            <v>91411025MA40CA6Y3H</v>
          </cell>
          <cell r="C121" t="str">
            <v>2020-11-26 00:00:00</v>
          </cell>
          <cell r="D121" t="str">
            <v>样品名称及购进日期抽样基数由被抽样单位提供并确认,现场未提供相关进货票据和动物检疫合格证</v>
          </cell>
          <cell r="E121" t="str">
            <v>襄城县台湾城文昌路与幸福路交叉口</v>
          </cell>
        </row>
        <row r="122">
          <cell r="A122" t="str">
            <v>NCP20411000463952010</v>
          </cell>
          <cell r="B122" t="str">
            <v>91411025MA40CA6Y3H</v>
          </cell>
          <cell r="C122" t="str">
            <v>2020-11-26 00:00:00</v>
          </cell>
          <cell r="D122" t="str">
            <v>样品名称及购进日期抽样基数由被抽样单位提供并确认,现场未提供相关进货票据和动物检疫合格证</v>
          </cell>
          <cell r="E122" t="str">
            <v>襄城县台湾城文昌路与幸福路交叉口</v>
          </cell>
        </row>
        <row r="123">
          <cell r="A123" t="str">
            <v>NCP20411000463952011</v>
          </cell>
          <cell r="B123" t="str">
            <v>91411025MA40CA6Y3H</v>
          </cell>
          <cell r="C123" t="str">
            <v>2020-11-26 00:00:00</v>
          </cell>
          <cell r="D123" t="str">
            <v>样品名称及购进日期抽样基数由被抽样单位提供并确认</v>
          </cell>
          <cell r="E123" t="str">
            <v>襄城县台湾城文昌路与幸福路交叉口</v>
          </cell>
        </row>
        <row r="124">
          <cell r="A124" t="str">
            <v>NCP20411000463952012</v>
          </cell>
          <cell r="B124" t="str">
            <v>91411025MA40CA6Y3H</v>
          </cell>
          <cell r="C124" t="str">
            <v>2020-11-26 00:00:00</v>
          </cell>
          <cell r="D124" t="str">
            <v>样品名称及购进日期抽样基数由被抽样单位提供并确认</v>
          </cell>
          <cell r="E124" t="str">
            <v>襄城县台湾城文昌路与幸福路交叉口</v>
          </cell>
        </row>
        <row r="125">
          <cell r="A125" t="str">
            <v>NCP20411000463952033</v>
          </cell>
          <cell r="B125" t="str">
            <v>92411025MA47EWD077</v>
          </cell>
          <cell r="C125" t="str">
            <v>2020-11-26 00:00:00</v>
          </cell>
          <cell r="D125" t="str">
            <v>样品名称，购进日期，抽样基数由被抽样单位提供并现场确认；未提供相关进货票据和食用农产品合格证；抽样地点:食品小经营店；营业执照地址与食品小经营店登记证地址不一致，按食品小经营店登记</v>
          </cell>
          <cell r="E125" t="str">
            <v>襄城县城关镇东关紫云岗南路西1208号</v>
          </cell>
        </row>
        <row r="126">
          <cell r="A126" t="str">
            <v>NCP20411000463952026</v>
          </cell>
          <cell r="B126" t="str">
            <v>91411025MA40CA6Y3H</v>
          </cell>
          <cell r="C126" t="str">
            <v>2020-11-26 00:00:00</v>
          </cell>
          <cell r="D126" t="str">
            <v>样品名称及购进日期抽样基数由被抽样单位提供并确认</v>
          </cell>
          <cell r="E126" t="str">
            <v>襄城县台湾城文昌路与幸福路交叉口</v>
          </cell>
        </row>
        <row r="127">
          <cell r="A127" t="str">
            <v>NCP20411000463952013</v>
          </cell>
          <cell r="B127" t="str">
            <v>91411025MA40CA6Y3H</v>
          </cell>
          <cell r="C127" t="str">
            <v>2020-11-26 00:00:00</v>
          </cell>
          <cell r="D127" t="str">
            <v>样品名称及购进日期抽样基数由被抽样单位提供并确认</v>
          </cell>
          <cell r="E127" t="str">
            <v>襄城县台湾城文昌路与幸福路交叉口</v>
          </cell>
        </row>
        <row r="128">
          <cell r="A128" t="str">
            <v>NCP20411000463952014</v>
          </cell>
          <cell r="B128" t="str">
            <v>91411025MA40CA6Y3H</v>
          </cell>
          <cell r="C128" t="str">
            <v>2020-11-26 00:00:00</v>
          </cell>
          <cell r="D128" t="str">
            <v>样品名称及购进日期抽样基数由被抽样单位提供并确认,现场未提供相关进货票据</v>
          </cell>
          <cell r="E128" t="str">
            <v>襄城县台湾城文昌路与幸福路交叉口</v>
          </cell>
        </row>
        <row r="129">
          <cell r="A129" t="str">
            <v>NCP20411000463952038</v>
          </cell>
          <cell r="B129" t="str">
            <v>92411081MA43U5EB33</v>
          </cell>
          <cell r="C129" t="str">
            <v>2020-11-26 00:00:00</v>
          </cell>
          <cell r="D129" t="str">
            <v>抽样地点:其他（食品小经营店），样品基数，样品名称及购进日期由被抽样单位提供并现场确认，现场未提供相关进货票据及食用农产品合格证，动物检疫合格证明</v>
          </cell>
          <cell r="E129" t="str">
            <v>禹州市公栈街西口路南</v>
          </cell>
        </row>
        <row r="130">
          <cell r="A130" t="str">
            <v>NCP20411000463952015</v>
          </cell>
          <cell r="B130" t="str">
            <v>91411025MA40CA6Y3H</v>
          </cell>
          <cell r="C130" t="str">
            <v>2020-11-26 00:00:00</v>
          </cell>
          <cell r="D130" t="str">
            <v>样品名称及购进日期抽样基数由被抽样单位提供并确认,现场未提供相关进货票据</v>
          </cell>
          <cell r="E130" t="str">
            <v>襄城县台湾城文昌路与幸福路交叉口</v>
          </cell>
        </row>
        <row r="131">
          <cell r="A131" t="str">
            <v>NCP20411000463952016</v>
          </cell>
          <cell r="B131" t="str">
            <v>91411025MA40CA6Y3H</v>
          </cell>
          <cell r="C131" t="str">
            <v>2020-11-26 00:00:00</v>
          </cell>
          <cell r="D131" t="str">
            <v>样品名称及购进日期抽样基数由被抽样单位提供并确认,现场未提供相关进货票据</v>
          </cell>
          <cell r="E131" t="str">
            <v>襄城县台湾城文昌路与幸福路交叉口</v>
          </cell>
        </row>
        <row r="132">
          <cell r="A132" t="str">
            <v>NCP20411000463952039</v>
          </cell>
          <cell r="B132" t="str">
            <v>92411025MA9FDC879G</v>
          </cell>
          <cell r="C132" t="str">
            <v>2020-11-26 00:00:00</v>
          </cell>
          <cell r="D132" t="str">
            <v>样品名称，购进日期，抽样基数由被抽样单位提供并现场确认；未提供相关进货票据和食用农产品合格证；抽样地点:食品小经营店</v>
          </cell>
          <cell r="E132" t="str">
            <v>河南省许昌市襄城县首山大道与迎宾路交叉口西100米路南</v>
          </cell>
        </row>
        <row r="133">
          <cell r="A133" t="str">
            <v>NCP20411000463952040</v>
          </cell>
          <cell r="B133" t="str">
            <v>92411025MA9FDC879G</v>
          </cell>
          <cell r="C133" t="str">
            <v>2020-11-26 00:00:00</v>
          </cell>
          <cell r="D133" t="str">
            <v>样品名称，购进日期，抽样基数由被抽样单位提供并现场确认；未提供相关进货票据和食用农产品合格证；抽样地点:食品小经营店</v>
          </cell>
          <cell r="E133" t="str">
            <v>河南省许昌市襄城县首山大道与迎宾路交叉口西100米路南</v>
          </cell>
        </row>
        <row r="134">
          <cell r="A134" t="str">
            <v>NCP20411000463952053</v>
          </cell>
          <cell r="B134" t="str">
            <v>91411025MA9FA2B07P</v>
          </cell>
          <cell r="C134" t="str">
            <v>2020-11-26 00:00:00</v>
          </cell>
          <cell r="D134" t="str">
            <v>样品名称，动物检疫合格证，抽样基数由被抽样单位提供并现场确认</v>
          </cell>
          <cell r="E134" t="str">
            <v>河南省许昌市襄城县首山大道中段路西188号</v>
          </cell>
        </row>
        <row r="135">
          <cell r="A135" t="str">
            <v>NCP20411000463952058</v>
          </cell>
          <cell r="B135" t="str">
            <v>92411025MA43QY6Y83</v>
          </cell>
          <cell r="C135" t="str">
            <v>2020-11-26 00:00:00</v>
          </cell>
          <cell r="D135" t="str">
            <v>样品名称，购进日期，抽样基数由被抽样单位提供并现场确认；未提供相关进货票据和食用农产品合格证</v>
          </cell>
          <cell r="E135" t="str">
            <v>襄城县首山大道北段路西</v>
          </cell>
        </row>
        <row r="136">
          <cell r="A136" t="str">
            <v>NCP20411000463952059</v>
          </cell>
          <cell r="B136" t="str">
            <v>92411025MA43QY6Y83</v>
          </cell>
          <cell r="C136" t="str">
            <v>2020-11-26 00:00:00</v>
          </cell>
          <cell r="D136" t="str">
            <v>样品名称，购进日期，抽样基数由被抽样单位提供并现场确认；未提供相关进货票据和食用农产品合格证</v>
          </cell>
          <cell r="E136" t="str">
            <v>襄城县首山大道北段路西</v>
          </cell>
        </row>
        <row r="137">
          <cell r="A137" t="str">
            <v>NCP20411000463952070</v>
          </cell>
          <cell r="B137" t="str">
            <v>92411025MA481X955L</v>
          </cell>
          <cell r="C137" t="str">
            <v>2020-11-27 00:00:00</v>
          </cell>
          <cell r="D137" t="str">
            <v>样品名称，购进日期，抽样基数由被抽样单位提供并现场确认；未提供相关进货票据和食用农产品合格证；抽样地点:食品小经营店</v>
          </cell>
          <cell r="E137" t="str">
            <v>河南省许昌市襄城县烟城商业街路北1号</v>
          </cell>
        </row>
        <row r="138">
          <cell r="A138" t="str">
            <v>NCP20411000463952071</v>
          </cell>
          <cell r="B138" t="str">
            <v>91411081MA478KCX50</v>
          </cell>
          <cell r="C138" t="str">
            <v>2020-11-27 00:00:00</v>
          </cell>
          <cell r="D138" t="str">
            <v>样品基数，样品名称及购进日期由被抽样单位提供并现场确认，现场未提供相关进货票据及食用农产品合格证，动物检疫合格证明，样品为生牛肉</v>
          </cell>
          <cell r="E138" t="str">
            <v>禹州市颍河大街568号</v>
          </cell>
        </row>
        <row r="139">
          <cell r="A139" t="str">
            <v>NCP20411000463952072</v>
          </cell>
          <cell r="B139" t="str">
            <v>92411025MA46G6CL1H</v>
          </cell>
          <cell r="C139" t="str">
            <v>2020-11-27 00:00:00</v>
          </cell>
          <cell r="D139" t="str">
            <v>样品名称，购进日期，抽样基数由被抽样单位提供并现场确认；未提供相关进货票据和食用农产品合格证；抽样地点:食品小经营店</v>
          </cell>
          <cell r="E139" t="str">
            <v>河南省许昌市襄城县首山大道路西126号</v>
          </cell>
        </row>
        <row r="140">
          <cell r="A140" t="str">
            <v>NCP20411000463952086</v>
          </cell>
          <cell r="B140" t="str">
            <v>92411025MA4360YX60</v>
          </cell>
          <cell r="C140" t="str">
            <v>2020-11-27 00:00:00</v>
          </cell>
          <cell r="D140" t="str">
            <v>样品名称，购进日期，抽样基数由被抽样单位提供并现场确认；未提供相关进货票据和食用农产品合格证</v>
          </cell>
          <cell r="E140" t="str">
            <v>襄城县首山大道北段</v>
          </cell>
        </row>
        <row r="141">
          <cell r="A141" t="str">
            <v>NCP20411000463952083</v>
          </cell>
          <cell r="B141" t="str">
            <v>91411081MA478KCX50</v>
          </cell>
          <cell r="C141" t="str">
            <v>2020-11-27 00:00:00</v>
          </cell>
          <cell r="D141" t="str">
            <v>样品基数，样品名称，肉品品质检验合格证由被抽样单位提供并现场确认</v>
          </cell>
          <cell r="E141" t="str">
            <v>禹州市颍河大街568号</v>
          </cell>
        </row>
        <row r="142">
          <cell r="A142" t="str">
            <v>NCP20411000463952084</v>
          </cell>
          <cell r="B142" t="str">
            <v>91411081MA478KCX50</v>
          </cell>
          <cell r="C142" t="str">
            <v>2020-11-27 00:00:00</v>
          </cell>
          <cell r="D142" t="str">
            <v>样品基数，样品名称及购进日期，动物检疫合格证明由被抽样单位提供并现场确认</v>
          </cell>
          <cell r="E142" t="str">
            <v>禹州市颍河大街568号</v>
          </cell>
        </row>
        <row r="143">
          <cell r="A143" t="str">
            <v>NCP20411000463952085</v>
          </cell>
          <cell r="B143" t="str">
            <v>91411081MA478KCX50</v>
          </cell>
          <cell r="C143" t="str">
            <v>2020-11-27 00:00:00</v>
          </cell>
          <cell r="D143" t="str">
            <v>样品基数，样品名称及购进日期，动物检疫合格证明由被抽样单位提供并现场确认</v>
          </cell>
          <cell r="E143" t="str">
            <v>禹州市颍河大街568号</v>
          </cell>
        </row>
        <row r="144">
          <cell r="A144" t="str">
            <v>NCP20411000463952094</v>
          </cell>
          <cell r="B144" t="str">
            <v>92411025MA9FAYEX3H</v>
          </cell>
          <cell r="C144" t="str">
            <v>2020-11-27 00:00:00</v>
          </cell>
          <cell r="D144" t="str">
            <v>样品名称，购进日期，抽样基数由被抽样单位提供并现场确认；未提供相关进货票据和食用农产品合格证</v>
          </cell>
          <cell r="E144" t="str">
            <v>河南省许昌市襄城县城关镇烟城商业街中段路南256号</v>
          </cell>
        </row>
        <row r="145">
          <cell r="A145" t="str">
            <v>NCP20411000463952096</v>
          </cell>
          <cell r="B145" t="str">
            <v>92411025MA9FAYEX3H</v>
          </cell>
          <cell r="C145" t="str">
            <v>2020-11-27 00:00:00</v>
          </cell>
          <cell r="D145" t="str">
            <v>样品名称，购进日期，抽样基数由被抽样单位提供并现场确认；未提供相关进货票据和食用农产品合格证</v>
          </cell>
          <cell r="E145" t="str">
            <v>河南省许昌市襄城县城关镇烟城商业街中段路南256号</v>
          </cell>
        </row>
        <row r="146">
          <cell r="A146" t="str">
            <v>NCP20411000463952100</v>
          </cell>
          <cell r="B146" t="str">
            <v>92411025MA450WK971</v>
          </cell>
          <cell r="C146" t="str">
            <v>2020-11-27 00:00:00</v>
          </cell>
          <cell r="D146" t="str">
            <v>样品名称，购进日期，抽样基数由被抽样单位提供并现场确认；未提供相关进货票据和食用农产品合格证</v>
          </cell>
          <cell r="E146" t="str">
            <v>襄城县烟城商业街39号</v>
          </cell>
        </row>
        <row r="147">
          <cell r="A147" t="str">
            <v>NCP20411000463952101</v>
          </cell>
          <cell r="B147" t="str">
            <v>92411025MA9F93FD65</v>
          </cell>
          <cell r="C147" t="str">
            <v>2020-11-27 00:00:00</v>
          </cell>
          <cell r="D147" t="str">
            <v>样品名称，购进日期，抽样基数由被抽样单位提供并现场确认；未提供相关进货票据和食用农产品合格证；抽样地点:食品小经营店；营业执照地址与食品小经营店登记证地址不一致，按食品小经营店登记证登记</v>
          </cell>
          <cell r="E147" t="str">
            <v>襄城县城关镇烟城商业街中段路北32号</v>
          </cell>
        </row>
        <row r="148">
          <cell r="A148" t="str">
            <v>NCP20411000463952126</v>
          </cell>
          <cell r="B148" t="str">
            <v>92411081MA40G5WGXB</v>
          </cell>
          <cell r="C148" t="str">
            <v>2020-11-27 00:00:00</v>
          </cell>
          <cell r="D148" t="str">
            <v>样品基数，样品名称，购进日期，供货商由被抽样单位提供并现场确认，供货商营业执照名称:禹州市天香豆制品销售坊，供货商营业执照经营场所:河南省许昌市禹州市火龙镇火龙村2组，供货商营业执照经营者:王胜南</v>
          </cell>
          <cell r="E148" t="str">
            <v>禹州市悦城百货有限公司一楼</v>
          </cell>
        </row>
        <row r="149">
          <cell r="A149" t="str">
            <v>NCP20411000463952129</v>
          </cell>
          <cell r="B149" t="str">
            <v>92411081MA40LR950R</v>
          </cell>
          <cell r="C149" t="str">
            <v>2020-11-28 00:00:00</v>
          </cell>
          <cell r="D149" t="str">
            <v>样品基数，样品名称及购进日期由被抽样单位提供并现场确认，现场未提供相关进货票据及食用农产品合格证，动物检疫合格证明</v>
          </cell>
          <cell r="E149" t="str">
            <v>禹州市颍川办东环路农贸市场粮苑小区14号门面房</v>
          </cell>
        </row>
        <row r="150">
          <cell r="A150" t="str">
            <v>NCP20411000463952131</v>
          </cell>
          <cell r="B150" t="str">
            <v>411081628081478</v>
          </cell>
          <cell r="C150" t="str">
            <v>2020-11-28 00:00:00</v>
          </cell>
          <cell r="D150" t="str">
            <v>样品基数、样品名称和购进日期由被抽样单位提供并确认，现场未提供相关进货票据及食用农产品合格证及动物检疫合格证</v>
          </cell>
          <cell r="E150" t="str">
            <v>禹州市东环路农贸市场</v>
          </cell>
        </row>
        <row r="151">
          <cell r="A151" t="str">
            <v>NCP20411000463952132</v>
          </cell>
          <cell r="B151" t="str">
            <v>411081628081478</v>
          </cell>
          <cell r="C151" t="str">
            <v>2020-11-28 00:00:00</v>
          </cell>
          <cell r="D151" t="str">
            <v>样品基数、样品名称和购进日期由被抽样单位提供并确认，现场未提供相关进货票据及食用农产品合格证及动物检疫合格证</v>
          </cell>
          <cell r="E151" t="str">
            <v>禹州市东环路农贸市场</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ata_1"/>
      <sheetName val="Sheet1"/>
    </sheetNames>
    <sheetDataSet>
      <sheetData sheetId="0" refreshError="1"/>
      <sheetData sheetId="1" refreshError="1">
        <row r="1">
          <cell r="C1" t="str">
            <v>被抽样单位名称</v>
          </cell>
          <cell r="D1" t="str">
            <v>被抽样单位地址</v>
          </cell>
        </row>
        <row r="2">
          <cell r="A2" t="str">
            <v>DC20411000463951618</v>
          </cell>
          <cell r="B2" t="str">
            <v>抽样地点：食品小经营店样品名称及加工日期抽样基数由被抽样单位提供并确认,配料：花椒80克 大料（八角）50克 小茴香60克 白芷20克 干姜50</v>
          </cell>
          <cell r="C2" t="str">
            <v>襄城县鲍哥熟食店</v>
          </cell>
          <cell r="D2" t="str">
            <v>河南省许昌市襄城县文昌路东段永兴颐景园12幢1层109号</v>
          </cell>
          <cell r="E2" t="str">
            <v>92411025MA4857CM43</v>
          </cell>
          <cell r="F2" t="str">
            <v>2020-11-24 00:00:00</v>
          </cell>
        </row>
        <row r="3">
          <cell r="A3" t="str">
            <v>DC20411000463951420</v>
          </cell>
          <cell r="B3" t="str">
            <v>样品基数由被抽样单位提供并现场确认，营业执照和食品经营许可证信息不一致，以食品经营许可证为准</v>
          </cell>
          <cell r="C3" t="str">
            <v>禹州市豫峰商贸有限公司</v>
          </cell>
          <cell r="D3" t="str">
            <v>禹州市钧州大街（仓库地址:禹州市钧州大街）</v>
          </cell>
          <cell r="E3" t="str">
            <v>914110815516312048</v>
          </cell>
          <cell r="F3" t="str">
            <v>2020-11-23 00:00:00</v>
          </cell>
        </row>
        <row r="4">
          <cell r="A4" t="str">
            <v>DC20411000463951428</v>
          </cell>
          <cell r="B4" t="str">
            <v>/</v>
          </cell>
          <cell r="C4" t="str">
            <v>襄城县晨惠便民店</v>
          </cell>
          <cell r="D4" t="str">
            <v>河南省许昌市襄城县紫云大道中段东侧3号</v>
          </cell>
          <cell r="E4" t="str">
            <v>92411025MA47UFG82P</v>
          </cell>
          <cell r="F4" t="str">
            <v>2020-11-23 00:00:00</v>
          </cell>
        </row>
        <row r="5">
          <cell r="A5" t="str">
            <v>DC20411000463951484</v>
          </cell>
          <cell r="B5" t="str">
            <v>抽样地点:食品小经营店；营业执照地址与食品小经营店登记证地址不一致，按食品小经营店登记证登记，抽样基数由被抽样单位提供并确认</v>
          </cell>
          <cell r="C5" t="str">
            <v>襄城县盛斋食品店</v>
          </cell>
          <cell r="D5" t="str">
            <v>襄城县广城和西门南侧106－108号</v>
          </cell>
          <cell r="E5" t="str">
            <v>92411025MA9F0MM58H</v>
          </cell>
          <cell r="F5" t="str">
            <v>2020-11-23 00:00:00</v>
          </cell>
        </row>
        <row r="6">
          <cell r="A6" t="str">
            <v>DC20411000463951996</v>
          </cell>
          <cell r="B6" t="str">
            <v>样品基数、样品名称和加工日期由被抽样单位提供并确认，配料比由被抽样单位提供，配料为：未添加酱油醋，盐250克，花椒500克，八角200克，香叶50克，良姜200克，桂皮200克，草果80克，玉果80克，小茴150克，姜100克，核桃50克，冰糖50克，丁香10克，抽样地点：食品小经营店</v>
          </cell>
          <cell r="C6" t="str">
            <v>禹州市桥头熟肉店</v>
          </cell>
          <cell r="D6" t="str">
            <v>禹州市钧台办钧州大街北段</v>
          </cell>
          <cell r="E6" t="str">
            <v>92411081MA45HTUF4K</v>
          </cell>
          <cell r="F6" t="str">
            <v>2020-11-26 00:00:00</v>
          </cell>
        </row>
        <row r="7">
          <cell r="A7" t="str">
            <v>DC20411000463951658</v>
          </cell>
          <cell r="B7" t="str">
            <v>抽样基数由被抽样单位提供并确认；营业执照地址与食品经营许可证地址不一致，按食品经营许可证登记；产品类型:速冻肉糜类制品（生制）</v>
          </cell>
          <cell r="C7" t="str">
            <v>襄城县汪永商贸有限公司</v>
          </cell>
          <cell r="D7" t="str">
            <v>八七路中段路北</v>
          </cell>
          <cell r="E7" t="str">
            <v>914110255897472294</v>
          </cell>
          <cell r="F7" t="str">
            <v>2020-11-24 00:00:00</v>
          </cell>
        </row>
        <row r="8">
          <cell r="A8" t="str">
            <v>DC20411000463951739</v>
          </cell>
          <cell r="B8" t="str">
            <v>抽样地点:食品小经营店；营业执照地址与食品小经营店登记证地址不一致，按食品小经营店登记证登记，样品名称，加工日期，抽样基数由被抽样单位提供并确认</v>
          </cell>
          <cell r="C8" t="str">
            <v>襄城县有拈头火锅店</v>
          </cell>
          <cell r="D8" t="str">
            <v>襄城县茨沟乡烟城路紫云尚城门面1－1－108</v>
          </cell>
          <cell r="E8" t="str">
            <v>92411025MA47LKPW0L</v>
          </cell>
          <cell r="F8" t="str">
            <v>2020-11-24 00:00:00</v>
          </cell>
        </row>
        <row r="9">
          <cell r="A9" t="str">
            <v>DC20411000463951695</v>
          </cell>
          <cell r="B9" t="str">
            <v>样品名称及购进日期抽样基数由被抽样单位提供并确认,现场未提供相关进货票据</v>
          </cell>
          <cell r="C9" t="str">
            <v>襄城县佳辉生鲜超市</v>
          </cell>
          <cell r="D9" t="str">
            <v>河南省许昌市襄城县文昌路文昌苑中段西1号</v>
          </cell>
          <cell r="E9" t="str">
            <v>92111025MA47LERX5C</v>
          </cell>
          <cell r="F9" t="str">
            <v>2020-11-24 00:00:00</v>
          </cell>
        </row>
        <row r="10">
          <cell r="A10" t="str">
            <v>DC20411000463951922</v>
          </cell>
          <cell r="B10" t="str">
            <v>食品经营许可证与营业执照不符以食品经营许可证为准;生产日期即为消毒日期，所抽样品现场制成检验样液和备份样液带回</v>
          </cell>
          <cell r="C10" t="str">
            <v>襄城县彦甫花千代秘制烤鱼店</v>
          </cell>
          <cell r="D10" t="str">
            <v>襄城县紫云大道北段路东丹尼斯商场一楼</v>
          </cell>
          <cell r="E10" t="str">
            <v>92411025MA41GLF13D</v>
          </cell>
          <cell r="F10" t="str">
            <v>2020-11-25 00:00:00</v>
          </cell>
        </row>
        <row r="11">
          <cell r="A11" t="str">
            <v>DC20411000463951655</v>
          </cell>
          <cell r="B11" t="str">
            <v>抽样基数由被抽样单位提供并确认；营业执照地址与食品经营许可证地址不一致，按食品经营许可证登记</v>
          </cell>
          <cell r="C11" t="str">
            <v>襄城县汪永商贸有限公司</v>
          </cell>
          <cell r="D11" t="str">
            <v>八七路中段路北</v>
          </cell>
          <cell r="E11" t="str">
            <v>914110255897472294</v>
          </cell>
          <cell r="F11" t="str">
            <v>2020-11-24 00:00:00</v>
          </cell>
        </row>
        <row r="12">
          <cell r="A12" t="str">
            <v>DC20411000463951442</v>
          </cell>
          <cell r="B12" t="str">
            <v>酒精度:53%vol;</v>
          </cell>
          <cell r="C12" t="str">
            <v>襄城县晨惠便民店</v>
          </cell>
          <cell r="D12" t="str">
            <v>河南省许昌市襄城县紫云大道中段东侧3号</v>
          </cell>
          <cell r="E12" t="str">
            <v>92411025MA47UFG82P</v>
          </cell>
          <cell r="F12" t="str">
            <v>2020-11-23 00:00:00</v>
          </cell>
        </row>
        <row r="13">
          <cell r="A13" t="str">
            <v>DC20411000463951961</v>
          </cell>
          <cell r="B13" t="str">
            <v>样品基数、样品名称和加工日期由被抽样单位提供并确认，现场未提供相关进货票据，抽样地点：食品小经营店</v>
          </cell>
          <cell r="C13" t="str">
            <v>禹州市火辣辣旋转火锅店</v>
          </cell>
          <cell r="D13" t="str">
            <v>禹州市钧台街道健康路中段路南93号</v>
          </cell>
          <cell r="E13" t="str">
            <v>92411081MA9FPTBTXQ</v>
          </cell>
          <cell r="F13" t="str">
            <v>2020-11-26 00:00:00</v>
          </cell>
        </row>
        <row r="14">
          <cell r="A14" t="str">
            <v>DC20411000463951856</v>
          </cell>
          <cell r="B14" t="str">
            <v>样品基数由被抽样单位提供并现场确认</v>
          </cell>
          <cell r="C14" t="str">
            <v>许昌市嘉悦经贸有限公司</v>
          </cell>
          <cell r="D14" t="str">
            <v>禹州市迎宾西路北侧</v>
          </cell>
          <cell r="E14" t="str">
            <v>91411081695968156U</v>
          </cell>
          <cell r="F14" t="str">
            <v>2020-11-25 00:00:00</v>
          </cell>
        </row>
        <row r="15">
          <cell r="A15" t="str">
            <v>DC20411000463951681</v>
          </cell>
          <cell r="B15" t="str">
            <v>样品基数由被抽样单位提供并现场确认</v>
          </cell>
          <cell r="C15" t="str">
            <v>禹州市九发超市</v>
          </cell>
          <cell r="D15" t="str">
            <v>禹州市钧州大街北段</v>
          </cell>
          <cell r="E15" t="str">
            <v>92411081MA42ANR13U</v>
          </cell>
          <cell r="F15" t="str">
            <v>2020-11-24 00:00:00</v>
          </cell>
        </row>
        <row r="16">
          <cell r="A16" t="str">
            <v>DC20411000463951680</v>
          </cell>
          <cell r="B16" t="str">
            <v>样品基数由被抽样单位提供并现场确认</v>
          </cell>
          <cell r="C16" t="str">
            <v>禹州市九发超市</v>
          </cell>
          <cell r="D16" t="str">
            <v>禹州市钧州大街北段</v>
          </cell>
          <cell r="E16" t="str">
            <v>92411081MA42ANR13U</v>
          </cell>
          <cell r="F16" t="str">
            <v>2020-11-24 00:00:00</v>
          </cell>
        </row>
        <row r="17">
          <cell r="A17" t="str">
            <v>DC20411000463951431</v>
          </cell>
          <cell r="B17" t="str">
            <v>样品基数由被抽样单位提供并现场确认，营业执照和食品经营许可证信息不一致，以食品经营许可证为准</v>
          </cell>
          <cell r="C17" t="str">
            <v>禹州市豫峰商贸有限公司</v>
          </cell>
          <cell r="D17" t="str">
            <v>禹州市钧州大街（仓库地址:禹州市钧州大街）</v>
          </cell>
          <cell r="E17" t="str">
            <v>914110815516312048</v>
          </cell>
          <cell r="F17" t="str">
            <v>2020-11-23 00:00:00</v>
          </cell>
        </row>
        <row r="18">
          <cell r="A18" t="str">
            <v>DC20411000463951447</v>
          </cell>
          <cell r="B18" t="str">
            <v>产品类型：腌腊肉制品【其他肉制品（生培根类）】</v>
          </cell>
          <cell r="C18" t="str">
            <v>襄城县晨惠便民店</v>
          </cell>
          <cell r="D18" t="str">
            <v>河南省许昌市襄城县紫云大道中段东侧3号</v>
          </cell>
          <cell r="E18" t="str">
            <v>92411025MA47UFG82P</v>
          </cell>
          <cell r="F18" t="str">
            <v>2020-11-23 00:00:00</v>
          </cell>
        </row>
        <row r="19">
          <cell r="A19" t="str">
            <v>DC20411000463951980</v>
          </cell>
          <cell r="B19" t="str">
            <v>抽样地点:其他（食品小经营店），样品基数，样品名称，加工日期由被抽样单位提供并现场确认</v>
          </cell>
          <cell r="C19" t="str">
            <v>禹州市啃过瘾餐饮店</v>
          </cell>
          <cell r="D19" t="str">
            <v>禹州市钧台街道钧官窑路550号</v>
          </cell>
          <cell r="E19" t="str">
            <v>92411081MA9FL16N0J</v>
          </cell>
          <cell r="F19" t="str">
            <v>2020-11-26 00:00:00</v>
          </cell>
        </row>
        <row r="20">
          <cell r="A20" t="str">
            <v>DC20411000463951997</v>
          </cell>
          <cell r="B20" t="str">
            <v>抽样地点:其他（食品小经营店），样品基数，样品名称，加工日期由被抽样单位提供并现场确认</v>
          </cell>
          <cell r="C20" t="str">
            <v>禹州市总乐西式快餐店</v>
          </cell>
          <cell r="D20" t="str">
            <v>禹州市钧州大街北段</v>
          </cell>
          <cell r="E20" t="str">
            <v>92411081MA43L1XG5G</v>
          </cell>
          <cell r="F20" t="str">
            <v>2020-11-26 00:00:00</v>
          </cell>
        </row>
        <row r="21">
          <cell r="A21" t="str">
            <v>DC20411000463951567</v>
          </cell>
          <cell r="B21" t="str">
            <v>抽样地点:食品小经营店；营业执照地址与食品小经营店登记证地址不一致，按食品小经营店登记证登记，样品配料:100斤水＋50斤肉＋700克大料＋400克盐；样品名称，加工日期，抽样基数，样品配料由被抽样单位提供并确认</v>
          </cell>
          <cell r="C21" t="str">
            <v>襄城县亨丰鲜汤卤肉坊</v>
          </cell>
          <cell r="D21" t="str">
            <v>襄城县烟城路中段路南商铺5－1－104号</v>
          </cell>
          <cell r="E21" t="str">
            <v>92411025MA9FWJ6H03</v>
          </cell>
          <cell r="F21" t="str">
            <v>2020-11-24 00:00:00</v>
          </cell>
        </row>
        <row r="22">
          <cell r="A22" t="str">
            <v>DC20411000463952108</v>
          </cell>
          <cell r="B22" t="str">
            <v>生产日期即为消毒日期，所抽样品现场处理制成检验样液和备份样液带回；抽样地点：小餐饮单位</v>
          </cell>
          <cell r="C22" t="str">
            <v>襄城县杨国福麻辣烫餐馆</v>
          </cell>
          <cell r="D22" t="str">
            <v>襄城县首山大道中段路东</v>
          </cell>
          <cell r="E22" t="str">
            <v>92411025MA423A480J</v>
          </cell>
          <cell r="F22" t="str">
            <v>2020-11-27 00:00:00</v>
          </cell>
        </row>
        <row r="23">
          <cell r="A23" t="str">
            <v>DC20411000463951737</v>
          </cell>
          <cell r="B23" t="str">
            <v>样品名称及购进日期抽样基数由被抽样单位提供并确认,现场未提供相关进货票据</v>
          </cell>
          <cell r="C23" t="str">
            <v>襄城县孙宝生日用品超市</v>
          </cell>
          <cell r="D23" t="str">
            <v>襄城县文昌路欧洲印象南门</v>
          </cell>
          <cell r="E23" t="str">
            <v>92411025MA42PP8Q4Y</v>
          </cell>
          <cell r="F23" t="str">
            <v>2020-11-24 00:00:00</v>
          </cell>
        </row>
        <row r="24">
          <cell r="A24" t="str">
            <v>DC20411000463951740</v>
          </cell>
          <cell r="B24" t="str">
            <v>抽样地点:食品小经营店；营业执照地址与食品小经营店登记证地址不一致，按食品小经营店登记证登记，样品名称，加工日期，抽样基数由被抽样单位提供并确认</v>
          </cell>
          <cell r="C24" t="str">
            <v>襄城县有拈头火锅店</v>
          </cell>
          <cell r="D24" t="str">
            <v>襄城县茨沟乡烟城路紫云尚城门面1－1－108</v>
          </cell>
          <cell r="E24" t="str">
            <v>92411025MA47LKPW0L</v>
          </cell>
          <cell r="F24" t="str">
            <v>2020-11-24 00:00:00</v>
          </cell>
        </row>
        <row r="25">
          <cell r="A25" t="str">
            <v>DC20411000463951999</v>
          </cell>
          <cell r="B25" t="str">
            <v>抽样地点:其他（食品小经营店），样品基数，样品名称，加工日期，样品配比由被抽样单位提供并现场确认，营业执照和食品小经营店登记证信息不一致，以食品小经营店登记证为准，样品配比:30斤水＋1斤大料＋半斤盐＋20斤生鸡＋2两味精</v>
          </cell>
          <cell r="C25" t="str">
            <v>禹州市蔡家卤肉店</v>
          </cell>
          <cell r="D25" t="str">
            <v>禹州市钧台街道钧州大街北段西侧1302号</v>
          </cell>
          <cell r="E25" t="str">
            <v>92411081MA45Y497X8</v>
          </cell>
          <cell r="F25" t="str">
            <v>2020-11-26 00:00:00</v>
          </cell>
        </row>
        <row r="26">
          <cell r="A26" t="str">
            <v>DC20411000463951550</v>
          </cell>
          <cell r="B26" t="str">
            <v>样品基数由被抽样单位提供并现场确认</v>
          </cell>
          <cell r="C26" t="str">
            <v>禹州市发发商贸有限公司</v>
          </cell>
          <cell r="D26" t="str">
            <v>禹州市夏都办兴商路南段路西</v>
          </cell>
          <cell r="E26" t="str">
            <v>91411081317665385K</v>
          </cell>
          <cell r="F26" t="str">
            <v>2020-11-24 00:00:00</v>
          </cell>
        </row>
        <row r="27">
          <cell r="A27" t="str">
            <v>DC20411000463952004</v>
          </cell>
          <cell r="B27" t="str">
            <v>抽样地点:其他（食品小经营店），样品基数，样品名称，加工日期由被抽样单位提供并现场确认</v>
          </cell>
          <cell r="C27" t="str">
            <v>禹州市优乐堡汉堡店</v>
          </cell>
          <cell r="D27" t="str">
            <v>禹州市颍川办书院前街博雅苑小区南大门西侧</v>
          </cell>
          <cell r="E27" t="str">
            <v>92411081MA40U0F03H</v>
          </cell>
          <cell r="F27" t="str">
            <v>2020-11-26 00:00:00</v>
          </cell>
        </row>
        <row r="28">
          <cell r="A28" t="str">
            <v>DC20411000463951547</v>
          </cell>
          <cell r="B28" t="str">
            <v>样品基数，样品名称及加工日期由被抽样单位提供并现场确认</v>
          </cell>
          <cell r="C28" t="str">
            <v>禹州市发发商贸有限公司</v>
          </cell>
          <cell r="D28" t="str">
            <v>禹州市夏都办兴商路南段路西</v>
          </cell>
          <cell r="E28" t="str">
            <v>91411081317665385K</v>
          </cell>
          <cell r="F28" t="str">
            <v>2020-11-24 00:00:00</v>
          </cell>
        </row>
        <row r="29">
          <cell r="A29" t="str">
            <v>DC20411000463951520</v>
          </cell>
          <cell r="B29" t="str">
            <v>抽样地点：食品小经营店;样品名称及加工日期抽样基数由被抽样单位提供并确认</v>
          </cell>
          <cell r="C29" t="str">
            <v>襄城县万家乐馒头店</v>
          </cell>
          <cell r="D29" t="str">
            <v>襄城县泰安路西段路北</v>
          </cell>
          <cell r="E29" t="str">
            <v>92411025MA41031502</v>
          </cell>
          <cell r="F29" t="str">
            <v>2020-11-24 00:00:00</v>
          </cell>
        </row>
        <row r="30">
          <cell r="A30" t="str">
            <v>DC20411000463951403</v>
          </cell>
          <cell r="B30" t="str">
            <v>抽样地点:食品小经营店；营业执照地址与食品小经营店登记证地址不一致，按食品小经营店登记证登记，抽样基数由被抽样单位提供并确认</v>
          </cell>
          <cell r="C30" t="str">
            <v>襄城县一点生鲜店</v>
          </cell>
          <cell r="D30" t="str">
            <v>襄城县茨沟乡广场南路917号</v>
          </cell>
          <cell r="E30" t="str">
            <v>92411025MA9FK5EGXM</v>
          </cell>
          <cell r="F30" t="str">
            <v>2020-11-23 00:00:00</v>
          </cell>
        </row>
        <row r="31">
          <cell r="A31" t="str">
            <v>DC20411000463951402</v>
          </cell>
          <cell r="B31" t="str">
            <v>抽样地点:食品小经营店；营业执照地址与食品小经营店登记证地址不一致，按食品小经营店登记证登记，抽样基数由被抽样单位提供并确认</v>
          </cell>
          <cell r="C31" t="str">
            <v>襄城县一点生鲜店</v>
          </cell>
          <cell r="D31" t="str">
            <v>襄城县茨沟乡广场南路917号</v>
          </cell>
          <cell r="E31" t="str">
            <v>92411025MA9FK5EGXM</v>
          </cell>
          <cell r="F31" t="str">
            <v>2020-11-23 00:00:00</v>
          </cell>
        </row>
        <row r="32">
          <cell r="A32" t="str">
            <v>DC20411000463951404</v>
          </cell>
          <cell r="B32" t="str">
            <v>抽样地点:食品小经营店；营业执照地址与食品小经营店登记证地址不一致，按食品小经营店登记证登记，抽样基数由被抽样单位提供并确认；产品分类:含肉类</v>
          </cell>
          <cell r="C32" t="str">
            <v>襄城县一点生鲜店</v>
          </cell>
          <cell r="D32" t="str">
            <v>襄城县茨沟乡广场南路917号</v>
          </cell>
          <cell r="E32" t="str">
            <v>92411025MA9FK5EGXM</v>
          </cell>
          <cell r="F32" t="str">
            <v>2020-11-23 00:00:00</v>
          </cell>
        </row>
        <row r="33">
          <cell r="A33" t="str">
            <v>DC20411000463951434</v>
          </cell>
          <cell r="B33" t="str">
            <v>/</v>
          </cell>
          <cell r="C33" t="str">
            <v>襄城县晨惠便民店</v>
          </cell>
          <cell r="D33" t="str">
            <v>河南省许昌市襄城县紫云大道中段东侧3号</v>
          </cell>
          <cell r="E33" t="str">
            <v>92411025MA47UFG82P</v>
          </cell>
          <cell r="F33" t="str">
            <v>2020-11-23 00:00:00</v>
          </cell>
        </row>
        <row r="34">
          <cell r="A34" t="str">
            <v>DC20411000463951765</v>
          </cell>
          <cell r="B34" t="str">
            <v>抽样地点:其他（食品小经营店），样品基数，样品名称，加工日期由被抽样单位提供并现场确认</v>
          </cell>
          <cell r="C34" t="str">
            <v>禹州市法垒早餐店</v>
          </cell>
          <cell r="D34" t="str">
            <v>禹州市钧州大街北段</v>
          </cell>
          <cell r="E34" t="str">
            <v>92411081MA40Y7YA77</v>
          </cell>
          <cell r="F34" t="str">
            <v>2020-11-25 00:00:00</v>
          </cell>
        </row>
        <row r="35">
          <cell r="A35" t="str">
            <v>DC20411000463952109</v>
          </cell>
          <cell r="B35" t="str">
            <v>生产日期即为消毒日期，所抽样品现场处理制成检验样液和备份样液带回；抽样地点：小餐饮单位</v>
          </cell>
          <cell r="C35" t="str">
            <v>襄城县杨国福麻辣烫餐馆</v>
          </cell>
          <cell r="D35" t="str">
            <v>襄城县首山大道中段路东</v>
          </cell>
          <cell r="E35" t="str">
            <v>92411025MA423A480J</v>
          </cell>
          <cell r="F35" t="str">
            <v>2020-11-27 00:00:00</v>
          </cell>
        </row>
        <row r="36">
          <cell r="A36" t="str">
            <v>DC20411000463951957</v>
          </cell>
          <cell r="B36" t="str">
            <v>样品基数、样品名称和加工日期由被抽样单位提供并确认，抽样地点：食品小经营店</v>
          </cell>
          <cell r="C36" t="str">
            <v>禹州市火辣辣旋转火锅店</v>
          </cell>
          <cell r="D36" t="str">
            <v>禹州市钧台街道健康路中段路南93号</v>
          </cell>
          <cell r="E36" t="str">
            <v>92411081MA9FPTBTXQ</v>
          </cell>
          <cell r="F36" t="str">
            <v>2020-11-26 00:00:00</v>
          </cell>
        </row>
        <row r="37">
          <cell r="A37" t="str">
            <v>DC20411000463951933</v>
          </cell>
          <cell r="B37" t="str">
            <v>样品基数、样品名称和加工日期由被抽样单位提供并确认，营业执照和食品经营许可证信息不一致，以食品经营许可证信息为准，抽样地点：食品小经营店</v>
          </cell>
          <cell r="C37" t="str">
            <v>禹州市刘可早餐店</v>
          </cell>
          <cell r="D37" t="str">
            <v>禹州市颍川街道禹州市建设路115号（恒达福园）</v>
          </cell>
          <cell r="E37" t="str">
            <v>92411081MA9FL9UN53</v>
          </cell>
          <cell r="F37" t="str">
            <v>2020-11-26 00:00:00</v>
          </cell>
        </row>
        <row r="38">
          <cell r="A38" t="str">
            <v>DC20411000463951435</v>
          </cell>
          <cell r="B38" t="str">
            <v>/</v>
          </cell>
          <cell r="C38" t="str">
            <v>襄城县晨惠便民店</v>
          </cell>
          <cell r="D38" t="str">
            <v>河南省许昌市襄城县紫云大道中段东侧3号</v>
          </cell>
          <cell r="E38" t="str">
            <v>92411025MA47UFG82P</v>
          </cell>
          <cell r="F38" t="str">
            <v>2020-11-23 00:00:00</v>
          </cell>
        </row>
        <row r="39">
          <cell r="A39" t="str">
            <v>DC20411000463951953</v>
          </cell>
          <cell r="B39" t="str">
            <v>样品名称，加工日期，抽样基数由被抽样单位提供并现场确认，一个约重0.12kg；抽样地点:食品小经营店</v>
          </cell>
          <cell r="C39" t="str">
            <v>襄城县金金放心馍店</v>
          </cell>
          <cell r="D39" t="str">
            <v>襄城县虹桥市场</v>
          </cell>
          <cell r="E39" t="str">
            <v>92411025MA3XJK4F9A</v>
          </cell>
          <cell r="F39" t="str">
            <v>2020-11-26 00:00:00</v>
          </cell>
        </row>
        <row r="40">
          <cell r="A40" t="str">
            <v>DC20411000463951482</v>
          </cell>
          <cell r="B40" t="str">
            <v>抽样地点:食品小经营店；营业执照地址与食品小经营店登记证地址不一致，按食品小经营店登记证登记，抽样基数由被抽样单位提供并确认</v>
          </cell>
          <cell r="C40" t="str">
            <v>襄城县盛斋食品店</v>
          </cell>
          <cell r="D40" t="str">
            <v>襄城县广城和西门南侧106－108号</v>
          </cell>
          <cell r="E40" t="str">
            <v>92411025MA9F0MM58H</v>
          </cell>
          <cell r="F40" t="str">
            <v>2020-11-23 00:00:00</v>
          </cell>
        </row>
        <row r="41">
          <cell r="A41" t="str">
            <v>DC20411000463951548</v>
          </cell>
          <cell r="B41" t="str">
            <v>样品名称及加工日期抽样基数由被抽样单位提供并确认</v>
          </cell>
          <cell r="C41" t="str">
            <v>襄城县丽丽红胡辣汤店</v>
          </cell>
          <cell r="D41" t="str">
            <v>襄城县泰安路西段路南</v>
          </cell>
          <cell r="E41" t="str">
            <v>92411025MA44M3DF1X</v>
          </cell>
          <cell r="F41" t="str">
            <v>2020-11-24 00:00:00</v>
          </cell>
        </row>
        <row r="42">
          <cell r="A42" t="str">
            <v>DC20411000463951840</v>
          </cell>
          <cell r="B42" t="str">
            <v>样品基数由被抽样单位提供并确认</v>
          </cell>
          <cell r="C42" t="str">
            <v>禹州市史菊红超市</v>
          </cell>
          <cell r="D42" t="str">
            <v>禹州市小吕乡黄榆店村</v>
          </cell>
          <cell r="E42" t="str">
            <v>92411081MA3XGJX952</v>
          </cell>
          <cell r="F42" t="str">
            <v>2020-11-25 00:00:00</v>
          </cell>
        </row>
        <row r="43">
          <cell r="A43" t="str">
            <v>DC20411000463951519</v>
          </cell>
          <cell r="B43" t="str">
            <v>抽样地点：食品小经营店;样品名称及加工日期抽样基数由被抽样单位提供并确认</v>
          </cell>
          <cell r="C43" t="str">
            <v>襄城县万家乐馒头店</v>
          </cell>
          <cell r="D43" t="str">
            <v>襄城县泰安路西段路北</v>
          </cell>
          <cell r="E43" t="str">
            <v>92411025MA41031502</v>
          </cell>
          <cell r="F43" t="str">
            <v>2020-11-24 00:00:00</v>
          </cell>
        </row>
        <row r="44">
          <cell r="A44" t="str">
            <v>DC20411000463951705</v>
          </cell>
          <cell r="B44" t="str">
            <v>产品风味：香辣味，产品类别：裹面制品，速冻生制品，样品基数由被抽样单位提供并确认</v>
          </cell>
          <cell r="C44" t="str">
            <v>禹州市福进门超市</v>
          </cell>
          <cell r="D44" t="str">
            <v>禹州市范坡镇范坡村</v>
          </cell>
          <cell r="E44" t="str">
            <v>92411081MA41K43H3G</v>
          </cell>
          <cell r="F44" t="str">
            <v>2020-11-24 00:00:00</v>
          </cell>
        </row>
        <row r="45">
          <cell r="A45" t="str">
            <v>DC20411000463952061</v>
          </cell>
          <cell r="B45" t="str">
            <v>生产日期即为消毒日期，所抽样品现场处理制成检验样液和备份样液带回，样品基数由被抽样单位提供并确认</v>
          </cell>
          <cell r="C45" t="str">
            <v>禹州市粥状元美食店</v>
          </cell>
          <cell r="D45" t="str">
            <v>禹州市颍川办商贸步行街中街东段路北</v>
          </cell>
          <cell r="E45" t="str">
            <v>92411081MA40HWJU02</v>
          </cell>
          <cell r="F45" t="str">
            <v>2020-11-27 00:00:00</v>
          </cell>
        </row>
        <row r="46">
          <cell r="A46" t="str">
            <v>DC20411000463951554</v>
          </cell>
          <cell r="B46" t="str">
            <v>样品基数由被抽样单位提供并现场确认</v>
          </cell>
          <cell r="C46" t="str">
            <v>禹州市发发商贸有限公司</v>
          </cell>
          <cell r="D46" t="str">
            <v>禹州市夏都办兴商路南段路西</v>
          </cell>
          <cell r="E46" t="str">
            <v>91411081317665385K</v>
          </cell>
          <cell r="F46" t="str">
            <v>2020-11-24 00:00:00</v>
          </cell>
        </row>
        <row r="47">
          <cell r="A47" t="str">
            <v>DC20411000463951511</v>
          </cell>
          <cell r="B47" t="str">
            <v>抽样地点:食品小经营店；样品名称，加工日期，抽样基数由被抽样单位提供并确认</v>
          </cell>
          <cell r="C47" t="str">
            <v>襄城县允泽快餐店</v>
          </cell>
          <cell r="D47" t="str">
            <v>襄城县汝河路北段西侧</v>
          </cell>
          <cell r="E47" t="str">
            <v>92411025MA44H5KM1M</v>
          </cell>
          <cell r="F47" t="str">
            <v>2020-11-24 00:00:00</v>
          </cell>
        </row>
        <row r="48">
          <cell r="A48" t="str">
            <v>DC20411000463951513</v>
          </cell>
          <cell r="B48" t="str">
            <v>抽样地点:食品小经营店；营业执照地址与食品小经营店登记证地址不一致，按食品小经营店登记证登记，样品名称，加工日期，抽样基数由被抽样单位提供并确认</v>
          </cell>
          <cell r="C48" t="str">
            <v>襄城县穆清斋餐饮店</v>
          </cell>
          <cell r="D48" t="str">
            <v>襄城县青云路与曙光路交叉口西10米</v>
          </cell>
          <cell r="E48" t="str">
            <v>92411025MA460AYU9Q</v>
          </cell>
          <cell r="F48" t="str">
            <v>2020-11-24 00:00:00</v>
          </cell>
        </row>
        <row r="49">
          <cell r="A49" t="str">
            <v>DC20411000463952102</v>
          </cell>
          <cell r="B49" t="str">
            <v>生产日期即为消毒日期，所抽样品现场处理制成检验样液和备份样液带回，样品基数由被抽样单位提供并确认，抽样地点：食品小经营店</v>
          </cell>
          <cell r="C49" t="str">
            <v>禹州市千源麻辣香锅店</v>
          </cell>
          <cell r="D49" t="str">
            <v>禹州市颍川街道东商贸14号街5号</v>
          </cell>
          <cell r="E49" t="str">
            <v>92411081MA47YK4H5D</v>
          </cell>
          <cell r="F49" t="str">
            <v>2020-11-27 00:00:00</v>
          </cell>
        </row>
        <row r="50">
          <cell r="A50" t="str">
            <v>DC20411000463951754</v>
          </cell>
          <cell r="B50" t="str">
            <v>抽样地点:食品小经营店；样品名称，加工日期，抽样基数由被抽样单位提供并确认</v>
          </cell>
          <cell r="C50" t="str">
            <v>襄城县民伟早餐店</v>
          </cell>
          <cell r="D50" t="str">
            <v>襄城县八七路东段路南</v>
          </cell>
          <cell r="E50" t="str">
            <v>92411025MA45DD0Q80</v>
          </cell>
          <cell r="F50" t="str">
            <v>2020-11-25 00:00:00</v>
          </cell>
        </row>
        <row r="51">
          <cell r="A51" t="str">
            <v>DC20411000463951855</v>
          </cell>
          <cell r="B51" t="str">
            <v>样品基数由被抽样单位提供并现场确认</v>
          </cell>
          <cell r="C51" t="str">
            <v>许昌市嘉悦经贸有限公司</v>
          </cell>
          <cell r="D51" t="str">
            <v>禹州市迎宾西路北侧</v>
          </cell>
          <cell r="E51" t="str">
            <v>91411081695968156U</v>
          </cell>
          <cell r="F51" t="str">
            <v>2020-11-25 00:00:00</v>
          </cell>
        </row>
        <row r="52">
          <cell r="A52" t="str">
            <v>DC20411000463951979</v>
          </cell>
          <cell r="B52" t="str">
            <v>抽样地点:其他（食品小经营店），样品基数，样品名称，加工日期由被抽样单位提供并现场确认</v>
          </cell>
          <cell r="C52" t="str">
            <v>禹州市啃过瘾餐饮店</v>
          </cell>
          <cell r="D52" t="str">
            <v>禹州市钧台街道钧官窑路550号</v>
          </cell>
          <cell r="E52" t="str">
            <v>92411081MA9FL16N0J</v>
          </cell>
          <cell r="F52" t="str">
            <v>2020-11-26 00:00:00</v>
          </cell>
        </row>
        <row r="53">
          <cell r="A53" t="str">
            <v>DC20411000463951437</v>
          </cell>
          <cell r="B53" t="str">
            <v>样品基数由被抽样单位提供并现场确认，营业执照和食品经营许可证信息不一致，以食品经营许可证为准，产品类型:烘焙类糕点，加工方式:热加工</v>
          </cell>
          <cell r="C53" t="str">
            <v>禹州市豫峰商贸有限公司</v>
          </cell>
          <cell r="D53" t="str">
            <v>禹州市钧州大街（仓库地址:禹州市钧州大街）</v>
          </cell>
          <cell r="E53" t="str">
            <v>914110815516312048</v>
          </cell>
          <cell r="F53" t="str">
            <v>2020-11-23 00:00:00</v>
          </cell>
        </row>
        <row r="54">
          <cell r="A54" t="str">
            <v>DC20411000463951854</v>
          </cell>
          <cell r="B54" t="str">
            <v>样品基数由被抽样单位提供并现场确认</v>
          </cell>
          <cell r="C54" t="str">
            <v>许昌市嘉悦经贸有限公司</v>
          </cell>
          <cell r="D54" t="str">
            <v>禹州市迎宾西路北侧</v>
          </cell>
          <cell r="E54" t="str">
            <v>91411081695968156U</v>
          </cell>
          <cell r="F54" t="str">
            <v>2020-11-25 00:00:00</v>
          </cell>
        </row>
        <row r="55">
          <cell r="A55" t="str">
            <v>DC20411000463951400</v>
          </cell>
          <cell r="B55" t="str">
            <v>抽样地点:食品小经营店；营业执照地址与食品小经营店登记证地址不一致，按食品小经营店登记证登记，购进日期，样品名称，抽样基数由被抽样单位提供并确认；未提供相关进货票据</v>
          </cell>
          <cell r="C55" t="str">
            <v>襄城县一点生鲜店</v>
          </cell>
          <cell r="D55" t="str">
            <v>襄城县茨沟乡广场南路917号</v>
          </cell>
          <cell r="E55" t="str">
            <v>92411025MA9FK5EGXM</v>
          </cell>
          <cell r="F55" t="str">
            <v>2020-11-23 00:00:00</v>
          </cell>
        </row>
        <row r="56">
          <cell r="A56" t="str">
            <v>DC20411000463951919</v>
          </cell>
          <cell r="B56" t="str">
            <v>食品经营许可证与营业执照不符以食品经营许可证为准;样品名称及加工日期抽样基数为被抽样单位提供并确认</v>
          </cell>
          <cell r="C56" t="str">
            <v>襄城县彦甫花千代秘制烤鱼店</v>
          </cell>
          <cell r="D56" t="str">
            <v>襄城县紫云大道北段路东丹尼斯商场一楼</v>
          </cell>
          <cell r="E56" t="str">
            <v>92411025MA41GLF13D</v>
          </cell>
          <cell r="F56" t="str">
            <v>2020-11-25 00:00:00</v>
          </cell>
        </row>
        <row r="57">
          <cell r="A57" t="str">
            <v>DC20411000463951753</v>
          </cell>
          <cell r="B57" t="str">
            <v>样品基数、样品名称加工日期由被抽样单位提供并确认，抽样地点：食品小经营店</v>
          </cell>
          <cell r="C57" t="str">
            <v>禹州市琦隆早点店</v>
          </cell>
          <cell r="D57" t="str">
            <v>禹州市颍川办建设路中段路北</v>
          </cell>
          <cell r="E57" t="str">
            <v>92411081MA46UR0B78</v>
          </cell>
          <cell r="F57" t="str">
            <v>2020-11-25 00:00:00</v>
          </cell>
        </row>
        <row r="58">
          <cell r="A58" t="str">
            <v>DC20411000463951955</v>
          </cell>
          <cell r="B58" t="str">
            <v>样品基数，样品名称，加工日期由被抽样单位提供并现场确认</v>
          </cell>
          <cell r="C58" t="str">
            <v>禹州市汤姆大叔饮食店</v>
          </cell>
          <cell r="D58" t="str">
            <v>禹州市钧州大街北段</v>
          </cell>
          <cell r="E58" t="str">
            <v>92411081MA42L2NR3G</v>
          </cell>
          <cell r="F58" t="str">
            <v>2020-11-26 00:00:00</v>
          </cell>
        </row>
        <row r="59">
          <cell r="A59" t="str">
            <v>DC20411000463951937</v>
          </cell>
          <cell r="B59" t="str">
            <v>抽样地点:其他（食品小经营店），样品基数，样品名称，加工日期由被抽样单位提供并现场确认，被抽样单位不能提供相关配料表，每个约重100克</v>
          </cell>
          <cell r="C59" t="str">
            <v>禹州市余余便民早餐店</v>
          </cell>
          <cell r="D59" t="str">
            <v>禹州市颍川街道药城路423号</v>
          </cell>
          <cell r="E59" t="str">
            <v>92411081MA46P7AX9Q</v>
          </cell>
          <cell r="F59" t="str">
            <v>2020-11-26 00:00:00</v>
          </cell>
        </row>
        <row r="60">
          <cell r="A60" t="str">
            <v>DC20411000463951440</v>
          </cell>
          <cell r="B60" t="str">
            <v>/</v>
          </cell>
          <cell r="C60" t="str">
            <v>襄城县晨惠便民店</v>
          </cell>
          <cell r="D60" t="str">
            <v>河南省许昌市襄城县紫云大道中段东侧3号</v>
          </cell>
          <cell r="E60" t="str">
            <v>92411025MA47UFG82P</v>
          </cell>
          <cell r="F60" t="str">
            <v>2020-11-23 00:00:00</v>
          </cell>
        </row>
        <row r="61">
          <cell r="A61" t="str">
            <v>DC20411000463951956</v>
          </cell>
          <cell r="B61" t="str">
            <v>样品基数、样品名称和加工日期由被抽样单位提供并确认，抽样地点：食品小经营店</v>
          </cell>
          <cell r="C61" t="str">
            <v>禹州市火辣辣旋转火锅店</v>
          </cell>
          <cell r="D61" t="str">
            <v>禹州市钧台街道健康路中段路南93号</v>
          </cell>
          <cell r="E61" t="str">
            <v>92411081MA9FPTBTXQ</v>
          </cell>
          <cell r="F61" t="str">
            <v>2020-11-26 00:00:00</v>
          </cell>
        </row>
        <row r="62">
          <cell r="A62" t="str">
            <v>DC20411000463951401</v>
          </cell>
          <cell r="B62" t="str">
            <v>抽样地点:食品小经营店；营业执照地址与食品小经营店登记证地址不一致，按食品小经营店登记证登记，抽样基数由被抽样单位提供并确认</v>
          </cell>
          <cell r="C62" t="str">
            <v>襄城县一点生鲜店</v>
          </cell>
          <cell r="D62" t="str">
            <v>襄城县茨沟乡广场南路917号</v>
          </cell>
          <cell r="E62" t="str">
            <v>92411025MA9FK5EGXM</v>
          </cell>
          <cell r="F62" t="str">
            <v>2020-11-23 00:00:00</v>
          </cell>
        </row>
        <row r="63">
          <cell r="A63" t="str">
            <v>DC20411000463951443</v>
          </cell>
          <cell r="B63" t="str">
            <v>样品基数由被抽样单位提供并现场确认，营业执照和食品经营许可证信息不一致，以食品经营许可证为准，第三方性质:其他（监制商）</v>
          </cell>
          <cell r="C63" t="str">
            <v>禹州市豫峰商贸有限公司</v>
          </cell>
          <cell r="D63" t="str">
            <v>禹州市钧州大街（仓库地址:禹州市钧州大街）</v>
          </cell>
          <cell r="E63" t="str">
            <v>914110815516312048</v>
          </cell>
          <cell r="F63" t="str">
            <v>2020-11-23 00:00:00</v>
          </cell>
        </row>
        <row r="64">
          <cell r="A64" t="str">
            <v>DC20411000463951407</v>
          </cell>
          <cell r="B64" t="str">
            <v>抽样地点:食品小经营店；营业执照地址与食品小经营店登记证地址不一致，按食品小经营店登记证登记，样品名称，购进日期，抽样基数由被抽样单位提供并确认；未提供相关进货票据</v>
          </cell>
          <cell r="C64" t="str">
            <v>襄城县一点生鲜店</v>
          </cell>
          <cell r="D64" t="str">
            <v>襄城县茨沟乡广场南路917号</v>
          </cell>
          <cell r="E64" t="str">
            <v>92411025MA9FK5EGXM</v>
          </cell>
          <cell r="F64" t="str">
            <v>2020-11-23 00:00:00</v>
          </cell>
        </row>
        <row r="65">
          <cell r="A65" t="str">
            <v>DC20411000463952106</v>
          </cell>
          <cell r="B65" t="str">
            <v>生产日期即为消毒日期，所抽样品现场处理制成检验样液和备份样液带回</v>
          </cell>
          <cell r="C65" t="str">
            <v>襄城县九州拉面馆</v>
          </cell>
          <cell r="D65" t="str">
            <v>襄城县烟城商业街西段路北</v>
          </cell>
          <cell r="E65" t="str">
            <v>92411025MA40RG1H0B</v>
          </cell>
          <cell r="F65" t="str">
            <v>2020-11-27 00:00:00</v>
          </cell>
        </row>
        <row r="66">
          <cell r="A66" t="str">
            <v>DC20411000463951918</v>
          </cell>
          <cell r="B66" t="str">
            <v>食品经营许可证与营业执照不符以食品经营许可证为准;样品名称及加工日期抽样基数为被抽样单位提供并确认</v>
          </cell>
          <cell r="C66" t="str">
            <v>襄城县彦甫花千代秘制烤鱼店</v>
          </cell>
          <cell r="D66" t="str">
            <v>襄城县紫云大道北段路东丹尼斯商场一楼</v>
          </cell>
          <cell r="E66" t="str">
            <v>92411025MA41GLF13D</v>
          </cell>
          <cell r="F66" t="str">
            <v>2020-11-25 00:00:00</v>
          </cell>
        </row>
        <row r="67">
          <cell r="A67" t="str">
            <v>DC20411000463951483</v>
          </cell>
          <cell r="B67" t="str">
            <v>抽样地点:食品小经营店；营业执照地址与食品小经营店登记证地址不一致，按食品小经营店登记证登记，抽样基数由被抽样单位提供并确认</v>
          </cell>
          <cell r="C67" t="str">
            <v>襄城县盛斋食品店</v>
          </cell>
          <cell r="D67" t="str">
            <v>襄城县广城和西门南侧106－108号</v>
          </cell>
          <cell r="E67" t="str">
            <v>92411025MA9F0MM58H</v>
          </cell>
          <cell r="F67" t="str">
            <v>2020-11-23 00:00:00</v>
          </cell>
        </row>
        <row r="68">
          <cell r="A68" t="str">
            <v>DC20411000463951553</v>
          </cell>
          <cell r="B68" t="str">
            <v>样品基数由被抽样单位提供并现场确认</v>
          </cell>
          <cell r="C68" t="str">
            <v>禹州市发发商贸有限公司</v>
          </cell>
          <cell r="D68" t="str">
            <v>禹州市夏都办兴商路南段路西</v>
          </cell>
          <cell r="E68" t="str">
            <v>91411081317665385K</v>
          </cell>
          <cell r="F68" t="str">
            <v>2020-11-24 00:00:00</v>
          </cell>
        </row>
        <row r="69">
          <cell r="A69" t="str">
            <v>DC20411000463952060</v>
          </cell>
          <cell r="B69" t="str">
            <v>生产日期即为消毒日期，所抽样品现场处理制成检验样液和备份样液带回，样品基数由被抽样单位提供并确认</v>
          </cell>
          <cell r="C69" t="str">
            <v>禹州市粥状元美食店</v>
          </cell>
          <cell r="D69" t="str">
            <v>禹州市颍川办商贸步行街中街东段路北</v>
          </cell>
          <cell r="E69" t="str">
            <v>92411081MA40HWJU02</v>
          </cell>
          <cell r="F69" t="str">
            <v>2020-11-27 00:00:00</v>
          </cell>
        </row>
        <row r="70">
          <cell r="A70" t="str">
            <v>DC20411000463951758</v>
          </cell>
          <cell r="B70" t="str">
            <v>抽样地点:其他（食品小经营店），样品基数，样品名称，加工日期由被抽样单位提供并现场确认</v>
          </cell>
          <cell r="C70" t="str">
            <v>禹州市张涛小吃店</v>
          </cell>
          <cell r="D70" t="str">
            <v>禹州市钧州大街</v>
          </cell>
          <cell r="E70" t="str">
            <v>411081628494924</v>
          </cell>
          <cell r="F70" t="str">
            <v>2020-11-25 00:00:00</v>
          </cell>
        </row>
        <row r="71">
          <cell r="A71" t="str">
            <v>DC20411000463951432</v>
          </cell>
          <cell r="B71" t="str">
            <v>样品基数由被抽样单位提供并现场确认，营业执照和食品经营许可证信息不一致，以食品经营许可证为准</v>
          </cell>
          <cell r="C71" t="str">
            <v>禹州市豫峰商贸有限公司</v>
          </cell>
          <cell r="D71" t="str">
            <v>禹州市钧州大街（仓库地址:禹州市钧州大街）</v>
          </cell>
          <cell r="E71" t="str">
            <v>914110815516312048</v>
          </cell>
          <cell r="F71" t="str">
            <v>2020-11-23 00:00:00</v>
          </cell>
        </row>
        <row r="72">
          <cell r="A72" t="str">
            <v>DC20411000463952062</v>
          </cell>
          <cell r="B72" t="str">
            <v>生产日期即为消毒日期，所抽样品现场处理制成检验样液和备份样液带回，样品基数由被抽样单位提供并确认</v>
          </cell>
          <cell r="C72" t="str">
            <v>禹州市粥状元美食店</v>
          </cell>
          <cell r="D72" t="str">
            <v>禹州市颍川办商贸步行街中街东段路北</v>
          </cell>
          <cell r="E72" t="str">
            <v>92411081MA40HWJU02</v>
          </cell>
          <cell r="F72" t="str">
            <v>2020-11-27 00:00:00</v>
          </cell>
        </row>
        <row r="73">
          <cell r="A73" t="str">
            <v>DC20411000463951663</v>
          </cell>
          <cell r="B73" t="str">
            <v>产品类型:非发酵性豆制品；抽样基数由被抽样单位提供并确认；营业执照地址与食品经营许可证地址不一致，按食品经营许可证登记</v>
          </cell>
          <cell r="C73" t="str">
            <v>襄城县汪永商贸有限公司</v>
          </cell>
          <cell r="D73" t="str">
            <v>八七路中段路北</v>
          </cell>
          <cell r="E73" t="str">
            <v>914110255897472294</v>
          </cell>
          <cell r="F73" t="str">
            <v>2020-11-24 00:00:00</v>
          </cell>
        </row>
        <row r="74">
          <cell r="A74" t="str">
            <v>DC20411000463951995</v>
          </cell>
          <cell r="B74" t="str">
            <v>样品基数、样品名称和加工日期由被抽样单位提供并确认，配料比由被抽样单位提供，配料为：未添加酱油醋，盐250克，花椒500克，八角200克，香叶50克，良姜200克，桂皮200克，草果80克，玉果80克，小茴150克，姜100克，核桃50克，冰糖50克，丁香10克，抽样地点：食品小经营店</v>
          </cell>
          <cell r="C74" t="str">
            <v>禹州市桥头熟肉店</v>
          </cell>
          <cell r="D74" t="str">
            <v>禹州市钧台办钧州大街北段</v>
          </cell>
          <cell r="E74" t="str">
            <v>92411081MA45HTUF4K</v>
          </cell>
          <cell r="F74" t="str">
            <v>2020-11-26 00:00:00</v>
          </cell>
        </row>
        <row r="75">
          <cell r="A75" t="str">
            <v>DC20411000463952063</v>
          </cell>
          <cell r="B75" t="str">
            <v>生产日期即为消毒日期，所抽样品现场处理制成检验样液和备份样液带回，样品基数由被抽样单位提供并确认，抽样地点：食品小经营店</v>
          </cell>
          <cell r="C75" t="str">
            <v>禹州市晶螺餐饮店</v>
          </cell>
          <cell r="D75" t="str">
            <v>禹州市颍川办东商贸南16路1号</v>
          </cell>
          <cell r="E75" t="str">
            <v>92411081MA45T9G62G</v>
          </cell>
          <cell r="F75" t="str">
            <v>2020-11-27 00:00:00</v>
          </cell>
        </row>
        <row r="76">
          <cell r="A76" t="str">
            <v>DC20411000463951418</v>
          </cell>
          <cell r="B76" t="str">
            <v>样品基数由被抽样单位提供并现场确认，营业执照和食品经营许可证信息不一致，以食品经营许可证为准</v>
          </cell>
          <cell r="C76" t="str">
            <v>禹州市豫峰商贸有限公司</v>
          </cell>
          <cell r="D76" t="str">
            <v>禹州市钧州大街（仓库地址:禹州市钧州大街）</v>
          </cell>
          <cell r="E76" t="str">
            <v>914110815516312048</v>
          </cell>
          <cell r="F76" t="str">
            <v>2020-11-23 00:00:00</v>
          </cell>
        </row>
        <row r="77">
          <cell r="A77" t="str">
            <v>DC20411000463951464</v>
          </cell>
          <cell r="B77" t="str">
            <v>样品基数由被抽样单位提供并确认</v>
          </cell>
          <cell r="C77" t="str">
            <v>禹州市华龙商贸行</v>
          </cell>
          <cell r="D77" t="str">
            <v>禹州市悦城百货有限公司一楼</v>
          </cell>
          <cell r="E77" t="str">
            <v>92411081MA40G5WGXB</v>
          </cell>
          <cell r="F77" t="str">
            <v>2020-11-23 00:00:00</v>
          </cell>
        </row>
        <row r="78">
          <cell r="A78" t="str">
            <v>DC20411000463951620</v>
          </cell>
          <cell r="B78" t="str">
            <v>抽样地点：食品小经营店样品名称及加工日期抽样基数由被抽样单位提供并确认,配料：花椒50克 大茴香50克 小茴香50克 草果10</v>
          </cell>
          <cell r="C78" t="str">
            <v>襄城县鲍哥熟食店</v>
          </cell>
          <cell r="D78" t="str">
            <v>河南省许昌市襄城县文昌路东段永兴颐景园12幢1层109号</v>
          </cell>
          <cell r="E78" t="str">
            <v>92411025MA4857CM43</v>
          </cell>
          <cell r="F78" t="str">
            <v>2020-11-24 00:00:00</v>
          </cell>
        </row>
        <row r="79">
          <cell r="A79" t="str">
            <v>DC20411000463951756</v>
          </cell>
          <cell r="B79" t="str">
            <v>抽样地点:其他（食品小经营店），样品基数，样品名称，加工日期由被抽样单位提供并现场确认</v>
          </cell>
          <cell r="C79" t="str">
            <v>禹州市张涛小吃店</v>
          </cell>
          <cell r="D79" t="str">
            <v>禹州市钧州大街</v>
          </cell>
          <cell r="E79" t="str">
            <v>411081628494924</v>
          </cell>
          <cell r="F79" t="str">
            <v>2020-11-25 00:00:00</v>
          </cell>
        </row>
        <row r="80">
          <cell r="A80" t="str">
            <v>DC20411000463951679</v>
          </cell>
          <cell r="B80" t="str">
            <v>样品基数由被抽样单位提供并现场确认</v>
          </cell>
          <cell r="C80" t="str">
            <v>禹州市九发超市</v>
          </cell>
          <cell r="D80" t="str">
            <v>禹州市钧州大街北段</v>
          </cell>
          <cell r="E80" t="str">
            <v>92411081MA42ANR13U</v>
          </cell>
          <cell r="F80" t="str">
            <v>2020-11-24 00:00:00</v>
          </cell>
        </row>
        <row r="81">
          <cell r="A81" t="str">
            <v>DC20411000463951769</v>
          </cell>
          <cell r="B81" t="str">
            <v>抽样地点:其他（食品小经营店），样品基数，样品名称，加工日期，样品配比由被抽样单位提供并现场确认，样品配比:未添加酱油</v>
          </cell>
          <cell r="C81" t="str">
            <v>禹州市法垒早餐店</v>
          </cell>
          <cell r="D81" t="str">
            <v>禹州市钧州大街北段</v>
          </cell>
          <cell r="E81" t="str">
            <v>92411081MA40Y7YA77</v>
          </cell>
          <cell r="F81" t="str">
            <v>2020-11-25 00:00:00</v>
          </cell>
        </row>
        <row r="82">
          <cell r="A82" t="str">
            <v>DC20411000463951474</v>
          </cell>
          <cell r="B82" t="str">
            <v>抽样地点:食品小经营店；营业执照地址与食品小经营店登记证地址不一致，按食品小经营店登记证登记，抽样基数由被抽样单位提供并确认；第三方企业性质:监制</v>
          </cell>
          <cell r="C82" t="str">
            <v>襄城县盛斋食品店</v>
          </cell>
          <cell r="D82" t="str">
            <v>襄城县广城和西门南侧106－108号</v>
          </cell>
          <cell r="E82" t="str">
            <v>92411025MA9F0MM58H</v>
          </cell>
          <cell r="F82" t="str">
            <v>2020-11-23 00:00:00</v>
          </cell>
        </row>
        <row r="83">
          <cell r="A83" t="str">
            <v>DC20411000463951462</v>
          </cell>
          <cell r="B83" t="str">
            <v>样品基数由被抽样单位提供并确认</v>
          </cell>
          <cell r="C83" t="str">
            <v>禹州市华龙商贸行</v>
          </cell>
          <cell r="D83" t="str">
            <v>禹州市悦城百货有限公司一楼</v>
          </cell>
          <cell r="E83" t="str">
            <v>92411081MA40G5WGXB</v>
          </cell>
          <cell r="F83" t="str">
            <v>2020-11-23 00:00:00</v>
          </cell>
        </row>
        <row r="84">
          <cell r="A84" t="str">
            <v>DC20411000463952107</v>
          </cell>
          <cell r="B84" t="str">
            <v>生产日期即为消毒日期，所抽样品现场处理制成检验样液和备份样液带回</v>
          </cell>
          <cell r="C84" t="str">
            <v>襄城县九州拉面馆</v>
          </cell>
          <cell r="D84" t="str">
            <v>襄城县烟城商业街西段路北</v>
          </cell>
          <cell r="E84" t="str">
            <v>92411025MA40RG1H0B</v>
          </cell>
          <cell r="F84" t="str">
            <v>2020-11-27 00:00:00</v>
          </cell>
        </row>
        <row r="85">
          <cell r="A85" t="str">
            <v>DC20411000463951954</v>
          </cell>
          <cell r="B85" t="str">
            <v>样品基数，样品名称，加工日期由被抽样单位提供并现场确认</v>
          </cell>
          <cell r="C85" t="str">
            <v>禹州市汤姆大叔饮食店</v>
          </cell>
          <cell r="D85" t="str">
            <v>禹州市钧州大街北段</v>
          </cell>
          <cell r="E85" t="str">
            <v>92411081MA42L2NR3G</v>
          </cell>
          <cell r="F85" t="str">
            <v>2020-11-26 00:00:00</v>
          </cell>
        </row>
        <row r="86">
          <cell r="A86" t="str">
            <v>DC20411000463951660</v>
          </cell>
          <cell r="B86" t="str">
            <v>酒精度:56%vol；香型:清香型；抽样基数由被抽样单位提供并确认；营业执照地址与食品经营许可证地址不一致，按食品经营许可证登记</v>
          </cell>
          <cell r="C86" t="str">
            <v>襄城县汪永商贸有限公司</v>
          </cell>
          <cell r="D86" t="str">
            <v>八七路中段路北</v>
          </cell>
          <cell r="E86" t="str">
            <v>914110255897472294</v>
          </cell>
          <cell r="F86" t="str">
            <v>2020-11-24 00:00:00</v>
          </cell>
        </row>
        <row r="87">
          <cell r="A87" t="str">
            <v>DC20411000463951939</v>
          </cell>
          <cell r="B87" t="str">
            <v>抽样地点:其他（食品小经营店），样品基数，样品名称，加工日期由被抽样单位提供并现场确认</v>
          </cell>
          <cell r="C87" t="str">
            <v>禹州市余余便民早餐店</v>
          </cell>
          <cell r="D87" t="str">
            <v>禹州市颍川街道药城路423号</v>
          </cell>
          <cell r="E87" t="str">
            <v>92411081MA46P7AX9Q</v>
          </cell>
          <cell r="F87" t="str">
            <v>2020-11-26 00:00:00</v>
          </cell>
        </row>
        <row r="88">
          <cell r="A88" t="str">
            <v>DC20411000463951458</v>
          </cell>
          <cell r="B88" t="str">
            <v>产品类型：酱卤肉制品，样品基数由被抽样单位提供并确认</v>
          </cell>
          <cell r="C88" t="str">
            <v>禹州市华龙商贸行</v>
          </cell>
          <cell r="D88" t="str">
            <v>禹州市悦城百货有限公司一楼</v>
          </cell>
          <cell r="E88" t="str">
            <v>92411081MA40G5WGXB</v>
          </cell>
          <cell r="F88" t="str">
            <v>2020-11-23 00:00:00</v>
          </cell>
        </row>
        <row r="89">
          <cell r="A89" t="str">
            <v>DC20411000463951757</v>
          </cell>
          <cell r="B89" t="str">
            <v>抽样地点:其他（食品小经营店），样品基数，样品名称，加工日期由被抽样单位提供并现场确认，每张约重140克</v>
          </cell>
          <cell r="C89" t="str">
            <v>禹州市张涛小吃店</v>
          </cell>
          <cell r="D89" t="str">
            <v>禹州市钧州大街</v>
          </cell>
          <cell r="E89" t="str">
            <v>411081628494924</v>
          </cell>
          <cell r="F89" t="str">
            <v>2020-11-25 00:00:00</v>
          </cell>
        </row>
        <row r="90">
          <cell r="A90" t="str">
            <v>DC20411000463951853</v>
          </cell>
          <cell r="B90" t="str">
            <v>样品基数由被抽样单位提供并现场确认</v>
          </cell>
          <cell r="C90" t="str">
            <v>许昌市嘉悦经贸有限公司</v>
          </cell>
          <cell r="D90" t="str">
            <v>禹州市迎宾西路北侧</v>
          </cell>
          <cell r="E90" t="str">
            <v>91411081695968156U</v>
          </cell>
          <cell r="F90" t="str">
            <v>2020-11-25 00:00:00</v>
          </cell>
        </row>
        <row r="91">
          <cell r="A91" t="str">
            <v>DC20411000463952064</v>
          </cell>
          <cell r="B91" t="str">
            <v>生产日期即为消毒日期，所抽样品现场处理制成检验样液和备份样液带回，样品基数由被抽样单位提供并确认，抽样地点：食品小经营店</v>
          </cell>
          <cell r="C91" t="str">
            <v>禹州市晶螺餐饮店</v>
          </cell>
          <cell r="D91" t="str">
            <v>禹州市颍川办东商贸南16路1号</v>
          </cell>
          <cell r="E91" t="str">
            <v>92411081MA45T9G62G</v>
          </cell>
          <cell r="F91" t="str">
            <v>2020-11-27 00:00:00</v>
          </cell>
        </row>
        <row r="92">
          <cell r="A92" t="str">
            <v>DC20411000463951962</v>
          </cell>
          <cell r="B92" t="str">
            <v>产品类别：腌腊肉制品，样品基数由被抽样单位提供并确认，进货票据由被抽样单位提供，进货地址：泰龙冷冻副食商行，发货仓库：总仓库，抽样地点：食品小经营店</v>
          </cell>
          <cell r="C92" t="str">
            <v>禹州市火辣辣旋转火锅店</v>
          </cell>
          <cell r="D92" t="str">
            <v>禹州市钧台街道健康路中段路南93号</v>
          </cell>
          <cell r="E92" t="str">
            <v>92411081MA9FPTBTXQ</v>
          </cell>
          <cell r="F92" t="str">
            <v>2020-11-26 00:00:00</v>
          </cell>
        </row>
        <row r="93">
          <cell r="A93" t="str">
            <v>DC20411000463951398</v>
          </cell>
          <cell r="B93" t="str">
            <v>抽样地点:食品小经营店；营业执照地址与食品小经营店登记证地址不一致，按食品小经营店登记证登记，抽样基数由被抽样单位提供并确认</v>
          </cell>
          <cell r="C93" t="str">
            <v>襄城县一点生鲜店</v>
          </cell>
          <cell r="D93" t="str">
            <v>襄城县茨沟乡广场南路917号</v>
          </cell>
          <cell r="E93" t="str">
            <v>92411025MA9FK5EGXM</v>
          </cell>
          <cell r="F93" t="str">
            <v>2020-11-23 00:00:00</v>
          </cell>
        </row>
        <row r="94">
          <cell r="A94" t="str">
            <v>DC20411000463951436</v>
          </cell>
          <cell r="B94" t="str">
            <v>/</v>
          </cell>
          <cell r="C94" t="str">
            <v>襄城县晨惠便民店</v>
          </cell>
          <cell r="D94" t="str">
            <v>河南省许昌市襄城县紫云大道中段东侧3号</v>
          </cell>
          <cell r="E94" t="str">
            <v>92411025MA47UFG82P</v>
          </cell>
          <cell r="F94" t="str">
            <v>2020-11-23 00:00:00</v>
          </cell>
        </row>
        <row r="95">
          <cell r="A95" t="str">
            <v>DC20411000463951444</v>
          </cell>
          <cell r="B95" t="str">
            <v>产品类型：烘烤类糕点;</v>
          </cell>
          <cell r="C95" t="str">
            <v>襄城县晨惠便民店</v>
          </cell>
          <cell r="D95" t="str">
            <v>河南省许昌市襄城县紫云大道中段东侧3号</v>
          </cell>
          <cell r="E95" t="str">
            <v>92411025MA47UFG82P</v>
          </cell>
          <cell r="F95" t="str">
            <v>2020-11-23 00:00:00</v>
          </cell>
        </row>
        <row r="96">
          <cell r="A96" t="str">
            <v>DC20411000463951766</v>
          </cell>
          <cell r="B96" t="str">
            <v>抽样地点:其他（食品小经营店），样品基数，样品名称，加工日期由被抽样单位提供并现场确认</v>
          </cell>
          <cell r="C96" t="str">
            <v>禹州市法垒早餐店</v>
          </cell>
          <cell r="D96" t="str">
            <v>禹州市钧州大街北段</v>
          </cell>
          <cell r="E96" t="str">
            <v>92411081MA40Y7YA77</v>
          </cell>
          <cell r="F96" t="str">
            <v>2020-11-25 00:00:00</v>
          </cell>
        </row>
        <row r="97">
          <cell r="A97" t="str">
            <v>DC20411000463951481</v>
          </cell>
          <cell r="B97" t="str">
            <v>抽样地点:食品小经营店；营业执照地址与食品小经营店登记证地址不一致，按食品小经营店登记证登记，样品名称，购进日期，抽样基数由被抽样单位提供并确认；未提供相关进货票据；一袋约重0.35kg</v>
          </cell>
          <cell r="C97" t="str">
            <v>襄城县盛斋食品店</v>
          </cell>
          <cell r="D97" t="str">
            <v>襄城县广城和西门南侧106－108号</v>
          </cell>
          <cell r="E97" t="str">
            <v>92411025MA9F0MM58H</v>
          </cell>
          <cell r="F97" t="str">
            <v>2020-11-23 00:00:00</v>
          </cell>
        </row>
        <row r="98">
          <cell r="A98" t="str">
            <v>DC20411000463951657</v>
          </cell>
          <cell r="B98" t="str">
            <v>抽样基数由被抽样单位提供并确认；营业执照地址与食品经营许可证地址不一致，按食品经营许可证登记；产品类型:速冻生制品（荤馅类）</v>
          </cell>
          <cell r="C98" t="str">
            <v>襄城县汪永商贸有限公司</v>
          </cell>
          <cell r="D98" t="str">
            <v>八七路中段路北</v>
          </cell>
          <cell r="E98" t="str">
            <v>914110255897472294</v>
          </cell>
          <cell r="F98" t="str">
            <v>2020-11-24 00:00:00</v>
          </cell>
        </row>
        <row r="99">
          <cell r="A99" t="str">
            <v>DC20411000463952065</v>
          </cell>
          <cell r="B99" t="str">
            <v>生产日期即为消毒日期，所抽样品现场处理制成检验样液和备份样液带回，样品基数由被抽样单位提供并确认，抽样地点：食品小经营店</v>
          </cell>
          <cell r="C99" t="str">
            <v>禹州市晶螺餐饮店</v>
          </cell>
          <cell r="D99" t="str">
            <v>禹州市颍川办东商贸南16路1号</v>
          </cell>
          <cell r="E99" t="str">
            <v>92411081MA45T9G62G</v>
          </cell>
          <cell r="F99" t="str">
            <v>2020-11-27 00:00:00</v>
          </cell>
        </row>
        <row r="100">
          <cell r="A100" t="str">
            <v>DC20411000463951736</v>
          </cell>
          <cell r="B100" t="str">
            <v>样品名称及购进日期抽样基数由被抽样单位提供并确认,现场未提供相关进货票据</v>
          </cell>
          <cell r="C100" t="str">
            <v>襄城县孙宝生日用品超市</v>
          </cell>
          <cell r="D100" t="str">
            <v>襄城县文昌路欧洲印象南门</v>
          </cell>
          <cell r="E100" t="str">
            <v>92411025MA42PP8Q4Y</v>
          </cell>
          <cell r="F100" t="str">
            <v>2020-11-24 00:00:00</v>
          </cell>
        </row>
        <row r="101">
          <cell r="A101" t="str">
            <v>DC20411000463951429</v>
          </cell>
          <cell r="B101" t="str">
            <v>样品基数由被抽样单位提供并现场确认，营业执照和食品经营许可证信息不一致，以食品经营许可证为准，样品名称及购进日期由被抽样单位提供并现场确认，现场未提供相关进货票据</v>
          </cell>
          <cell r="C101" t="str">
            <v>禹州市豫峰商贸有限公司</v>
          </cell>
          <cell r="D101" t="str">
            <v>禹州市钧州大街（仓库地址:禹州市钧州大街）</v>
          </cell>
          <cell r="E101" t="str">
            <v>914110815516312048</v>
          </cell>
          <cell r="F101" t="str">
            <v>2020-11-23 00:00:00</v>
          </cell>
        </row>
        <row r="102">
          <cell r="A102" t="str">
            <v>DC20411000463951696</v>
          </cell>
          <cell r="B102" t="str">
            <v>样品名称及购进日期抽样基数由被抽样单位提供并确认,现场未提供相关进货票据,一盒重0.3kg</v>
          </cell>
          <cell r="C102" t="str">
            <v>襄城县佳辉生鲜超市</v>
          </cell>
          <cell r="D102" t="str">
            <v>河南省许昌市襄城县文昌路文昌苑中段西1号</v>
          </cell>
          <cell r="E102" t="str">
            <v>92111025MA47LERX5C</v>
          </cell>
          <cell r="F102" t="str">
            <v>2020-11-24 00:00:00</v>
          </cell>
        </row>
        <row r="103">
          <cell r="A103" t="str">
            <v>DC20411000463951514</v>
          </cell>
          <cell r="B103" t="str">
            <v>抽样地点:食品小经营店；样品名称，加工日期，抽样基数由被抽样单位提供并确认</v>
          </cell>
          <cell r="C103" t="str">
            <v>襄城县允泽快餐店</v>
          </cell>
          <cell r="D103" t="str">
            <v>襄城县汝河路北段西侧</v>
          </cell>
          <cell r="E103" t="str">
            <v>92411025MA44H5KM1M</v>
          </cell>
          <cell r="F103" t="str">
            <v>2020-11-24 00:00:00</v>
          </cell>
        </row>
        <row r="104">
          <cell r="A104" t="str">
            <v>DC20411000463951703</v>
          </cell>
          <cell r="B104" t="str">
            <v>样品基数由被抽样单位提供并确认</v>
          </cell>
          <cell r="C104" t="str">
            <v>禹州市福进门超市</v>
          </cell>
          <cell r="D104" t="str">
            <v>禹州市范坡镇范坡村</v>
          </cell>
          <cell r="E104" t="str">
            <v>92411081MA41K43H3G</v>
          </cell>
          <cell r="F104" t="str">
            <v>2020-11-24 00:00:00</v>
          </cell>
        </row>
        <row r="105">
          <cell r="A105" t="str">
            <v>DC20411000463952103</v>
          </cell>
          <cell r="B105" t="str">
            <v>生产日期即为消毒日期，所抽样品现场处理制成检验样液和备份样液带回，样品基数由被抽样单位提供并确认，抽样地点：食品小经营店</v>
          </cell>
          <cell r="C105" t="str">
            <v>禹州市千源麻辣香锅店</v>
          </cell>
          <cell r="D105" t="str">
            <v>禹州市颍川街道东商贸14号街5号</v>
          </cell>
          <cell r="E105" t="str">
            <v>92411081MA47YK4H5D</v>
          </cell>
          <cell r="F105" t="str">
            <v>2020-11-27 00:00:00</v>
          </cell>
        </row>
        <row r="106">
          <cell r="A106" t="str">
            <v>DC20411000463951463</v>
          </cell>
          <cell r="B106" t="str">
            <v>样品基数由被抽样单位提供并确认</v>
          </cell>
          <cell r="C106" t="str">
            <v>禹州市华龙商贸行</v>
          </cell>
          <cell r="D106" t="str">
            <v>禹州市悦城百货有限公司一楼</v>
          </cell>
          <cell r="E106" t="str">
            <v>92411081MA40G5WGXB</v>
          </cell>
          <cell r="F106" t="str">
            <v>2020-11-23 00:00:00</v>
          </cell>
        </row>
        <row r="107">
          <cell r="A107" t="str">
            <v>DC20411000463951678</v>
          </cell>
          <cell r="B107" t="str">
            <v>样品基数，样品名称及购进日期由被抽样单位提供并现场确认，现场未提供相关进货票据</v>
          </cell>
          <cell r="C107" t="str">
            <v>禹州市九发超市</v>
          </cell>
          <cell r="D107" t="str">
            <v>禹州市钧州大街北段</v>
          </cell>
          <cell r="E107" t="str">
            <v>92411081MA42ANR13U</v>
          </cell>
          <cell r="F107" t="str">
            <v>2020-11-24 00:00:00</v>
          </cell>
        </row>
        <row r="108">
          <cell r="A108" t="str">
            <v>DC20411000463951551</v>
          </cell>
          <cell r="B108" t="str">
            <v>样品名称及加工日期抽样基数由被抽样单位提供并确认</v>
          </cell>
          <cell r="C108" t="str">
            <v>襄城县丽丽红胡辣汤店</v>
          </cell>
          <cell r="D108" t="str">
            <v>襄城县泰安路西段路南</v>
          </cell>
          <cell r="E108" t="str">
            <v>92411025MA44M3DF1X</v>
          </cell>
          <cell r="F108" t="str">
            <v>2020-11-24 00:00:00</v>
          </cell>
        </row>
        <row r="109">
          <cell r="A109" t="str">
            <v>DC20411000463951549</v>
          </cell>
          <cell r="B109" t="str">
            <v>样品基数由被抽样单位提供并现场确认</v>
          </cell>
          <cell r="C109" t="str">
            <v>禹州市发发商贸有限公司</v>
          </cell>
          <cell r="D109" t="str">
            <v>禹州市夏都办兴商路南段路西</v>
          </cell>
          <cell r="E109" t="str">
            <v>91411081317665385K</v>
          </cell>
          <cell r="F109" t="str">
            <v>2020-11-24 00:00:00</v>
          </cell>
        </row>
        <row r="110">
          <cell r="A110" t="str">
            <v>DC20411000463951438</v>
          </cell>
          <cell r="B110" t="str">
            <v>/</v>
          </cell>
          <cell r="C110" t="str">
            <v>襄城县晨惠便民店</v>
          </cell>
          <cell r="D110" t="str">
            <v>河南省许昌市襄城县紫云大道中段东侧3号</v>
          </cell>
          <cell r="E110" t="str">
            <v>92411025MA47UFG82P</v>
          </cell>
          <cell r="F110" t="str">
            <v>2020-11-23 00:00:00</v>
          </cell>
        </row>
        <row r="111">
          <cell r="A111" t="str">
            <v>DC20411000463951662</v>
          </cell>
          <cell r="B111" t="str">
            <v>酒精度:42%vol；抽样基数由被抽样单位提供并确认；营业执照地址与食品经营许可证地址不一致，按食品经营许可证登记</v>
          </cell>
          <cell r="C111" t="str">
            <v>襄城县汪永商贸有限公司</v>
          </cell>
          <cell r="D111" t="str">
            <v>八七路中段路北</v>
          </cell>
          <cell r="E111" t="str">
            <v>914110255897472294</v>
          </cell>
          <cell r="F111" t="str">
            <v>2020-11-24 00:00:00</v>
          </cell>
        </row>
        <row r="112">
          <cell r="A112" t="str">
            <v>DC20411000463951661</v>
          </cell>
          <cell r="B112" t="str">
            <v>酒精度:68%vol；香型:清香型；抽样基数由被抽样单位提供并确认；营业执照地址与食品经营许可证地址不一致，按食品经营许可证登记</v>
          </cell>
          <cell r="C112" t="str">
            <v>襄城县汪永商贸有限公司</v>
          </cell>
          <cell r="D112" t="str">
            <v>八七路中段路北</v>
          </cell>
          <cell r="E112" t="str">
            <v>914110255897472294</v>
          </cell>
          <cell r="F112" t="str">
            <v>2020-11-24 00:00:00</v>
          </cell>
        </row>
        <row r="113">
          <cell r="A113" t="str">
            <v>DC20411000463951917</v>
          </cell>
          <cell r="B113" t="str">
            <v>食品经营许可证与营业执照不符以食品经营许可证为准;样品名称及加工日期抽样基数为被抽样单位提供并确认</v>
          </cell>
          <cell r="C113" t="str">
            <v>襄城县彦甫花千代秘制烤鱼店</v>
          </cell>
          <cell r="D113" t="str">
            <v>襄城县紫云大道北段路东丹尼斯商场一楼</v>
          </cell>
          <cell r="E113" t="str">
            <v>92411025MA41GLF13D</v>
          </cell>
          <cell r="F113" t="str">
            <v>2020-11-25 00:00:00</v>
          </cell>
        </row>
        <row r="114">
          <cell r="A114" t="str">
            <v>DC20411000463952090</v>
          </cell>
          <cell r="B114" t="str">
            <v>被抽样单位食品经营许可证与营业执照不符以食品经营许可证为准;生产日期即为消毒日期，所抽样品现场处理制成检验样液和备份样液带回</v>
          </cell>
          <cell r="C114" t="str">
            <v>襄城县百盛餐饮有限公司</v>
          </cell>
          <cell r="D114" t="str">
            <v>襄城县茨沟乡紫云大道丹尼斯金街16号</v>
          </cell>
          <cell r="E114" t="str">
            <v>91411025MA46R24599</v>
          </cell>
          <cell r="F114" t="str">
            <v>2020-11-27 00:00:00</v>
          </cell>
        </row>
        <row r="115">
          <cell r="A115" t="str">
            <v>DC20411000463951461</v>
          </cell>
          <cell r="B115" t="str">
            <v>产品类型：烘烤糕点，样品基数由被抽样单位提供并确认</v>
          </cell>
          <cell r="C115" t="str">
            <v>禹州市华龙商贸行</v>
          </cell>
          <cell r="D115" t="str">
            <v>禹州市悦城百货有限公司一楼</v>
          </cell>
          <cell r="E115" t="str">
            <v>92411081MA40G5WGXB</v>
          </cell>
          <cell r="F115" t="str">
            <v>2020-11-23 00:00:00</v>
          </cell>
        </row>
        <row r="116">
          <cell r="A116" t="str">
            <v>DC20411000463951798</v>
          </cell>
          <cell r="B116" t="str">
            <v>样品基数由被抽样单位提供并确认，样品外包装信息与合格证信息不一致，以合格证信息为准，营业执照与食品经营许可证信息不一致，以营业执照信息为准</v>
          </cell>
          <cell r="C116" t="str">
            <v>禹州市禹雪面粉有限公司</v>
          </cell>
          <cell r="D116" t="str">
            <v>禹州市褚河镇双马村</v>
          </cell>
          <cell r="E116" t="str">
            <v>91411081070090662U</v>
          </cell>
          <cell r="F116" t="str">
            <v>2020-11-25 00:00:00</v>
          </cell>
        </row>
        <row r="117">
          <cell r="A117" t="str">
            <v>DC20411000463951406</v>
          </cell>
          <cell r="B117" t="str">
            <v>抽样地点:食品小经营店；营业执照地址与食品小经营店登记证地址不一致，按食品小经营店登记证登记，样品名称，购进日期，抽样基数由被抽样单位提供并确认；未提供相关进货票据</v>
          </cell>
          <cell r="C117" t="str">
            <v>襄城县一点生鲜店</v>
          </cell>
          <cell r="D117" t="str">
            <v>襄城县茨沟乡广场南路917号</v>
          </cell>
          <cell r="E117" t="str">
            <v>92411025MA9FK5EGXM</v>
          </cell>
          <cell r="F117" t="str">
            <v>2020-11-23 00:00:00</v>
          </cell>
        </row>
        <row r="118">
          <cell r="A118" t="str">
            <v>DC20411000463952091</v>
          </cell>
          <cell r="B118" t="str">
            <v>被抽样单位食品经营许可证与营业执照不符以食品经营许可证为准;生产日期即为消毒日期，所抽样品现场处理制成检验样液和备份样液带回</v>
          </cell>
          <cell r="C118" t="str">
            <v>襄城县百盛餐饮有限公司</v>
          </cell>
          <cell r="D118" t="str">
            <v>襄城县茨沟乡紫云大道丹尼斯金街16号</v>
          </cell>
          <cell r="E118" t="str">
            <v>91411025MA46R24599</v>
          </cell>
          <cell r="F118" t="str">
            <v>2020-11-27 00:00:00</v>
          </cell>
        </row>
        <row r="119">
          <cell r="A119" t="str">
            <v>DC20411000463951405</v>
          </cell>
          <cell r="B119" t="str">
            <v>抽样地点:食品小经营店；营业执照地址与食品小经营店登记证地址不一致，按食品小经营店登记证登记，抽样基数由被抽样单位提供并确认</v>
          </cell>
          <cell r="C119" t="str">
            <v>襄城县一点生鲜店</v>
          </cell>
          <cell r="D119" t="str">
            <v>襄城县茨沟乡广场南路917号</v>
          </cell>
          <cell r="E119" t="str">
            <v>92411025MA9FK5EGXM</v>
          </cell>
          <cell r="F119" t="str">
            <v>2020-11-23 00:00:00</v>
          </cell>
        </row>
        <row r="120">
          <cell r="A120" t="str">
            <v>DC20411000463951552</v>
          </cell>
          <cell r="B120" t="str">
            <v>样品基数由被抽样单位提供并现场确认</v>
          </cell>
          <cell r="C120" t="str">
            <v>禹州市发发商贸有限公司</v>
          </cell>
          <cell r="D120" t="str">
            <v>禹州市夏都办兴商路南段路西</v>
          </cell>
          <cell r="E120" t="str">
            <v>91411081317665385K</v>
          </cell>
          <cell r="F120" t="str">
            <v>2020-11-24 00:00:00</v>
          </cell>
        </row>
        <row r="121">
          <cell r="A121" t="str">
            <v>DC20411000463951938</v>
          </cell>
          <cell r="B121" t="str">
            <v>抽样地点:其他（食品小经营店），样品基数，样品名称，加工日期由被抽样单位提供并现场确认</v>
          </cell>
          <cell r="C121" t="str">
            <v>禹州市余余便民早餐店</v>
          </cell>
          <cell r="D121" t="str">
            <v>禹州市颍川街道药城路423号</v>
          </cell>
          <cell r="E121" t="str">
            <v>92411081MA46P7AX9Q</v>
          </cell>
          <cell r="F121" t="str">
            <v>2020-11-26 00:00:00</v>
          </cell>
        </row>
        <row r="122">
          <cell r="A122" t="str">
            <v>DC20411000463951659</v>
          </cell>
          <cell r="B122" t="str">
            <v>抽样基数由被抽样单位提供并确认；营业执照地址与食品经营许可证地址不一致，按食品经营许可证登记；产品类型:菜肴精品</v>
          </cell>
          <cell r="C122" t="str">
            <v>襄城县汪永商贸有限公司</v>
          </cell>
          <cell r="D122" t="str">
            <v>八七路中段路北</v>
          </cell>
          <cell r="E122" t="str">
            <v>914110255897472294</v>
          </cell>
          <cell r="F122" t="str">
            <v>2020-11-24 00:00:00</v>
          </cell>
        </row>
        <row r="123">
          <cell r="A123" t="str">
            <v>DC20411000463951656</v>
          </cell>
          <cell r="B123" t="str">
            <v>抽样基数由被抽样单位提供并确认；营业执照地址与食品经营许可证地址不一致，按食品经营许可证登记</v>
          </cell>
          <cell r="C123" t="str">
            <v>襄城县汪永商贸有限公司</v>
          </cell>
          <cell r="D123" t="str">
            <v>八七路中段路北</v>
          </cell>
          <cell r="E123" t="str">
            <v>914110255897472294</v>
          </cell>
          <cell r="F123" t="str">
            <v>2020-11-24 00:00:00</v>
          </cell>
        </row>
        <row r="124">
          <cell r="A124" t="str">
            <v>DC20411000463951934</v>
          </cell>
          <cell r="B124" t="str">
            <v>样品基数、样品名称和加工日期由被抽样单位提供并确认，营业执照和食品经营许可证信息不一致，以食品经营许可证信息为准，抽样地点：食品小经营店</v>
          </cell>
          <cell r="C124" t="str">
            <v>禹州市刘可早餐店</v>
          </cell>
          <cell r="D124" t="str">
            <v>禹州市颍川街道禹州市建设路115号（恒达福园）</v>
          </cell>
          <cell r="E124" t="str">
            <v>92411081MA9FL9UN53</v>
          </cell>
          <cell r="F124" t="str">
            <v>2020-11-26 00:00:00</v>
          </cell>
        </row>
        <row r="125">
          <cell r="A125" t="str">
            <v>DC20411000463951998</v>
          </cell>
          <cell r="B125" t="str">
            <v>抽样地点:其他（食品小经营店），样品基数，样品名称，加工日期，样品配比由被抽样单位提供并现场确认，营业执照和食品小经营店登记证信息不一致，以食品小经营店登记证为准，样品配比:60斤水＋2斤半大料＋1斤盐＋50斤生猪肉＋半斤味精</v>
          </cell>
          <cell r="C125" t="str">
            <v>禹州市蔡家卤肉店</v>
          </cell>
          <cell r="D125" t="str">
            <v>禹州市钧台街道钧州大街北段西侧1302号</v>
          </cell>
          <cell r="E125" t="str">
            <v>92411081MA45Y497X8</v>
          </cell>
          <cell r="F125" t="str">
            <v>2020-11-26 00:00:00</v>
          </cell>
        </row>
        <row r="126">
          <cell r="A126" t="str">
            <v>DC20411000463951751</v>
          </cell>
          <cell r="B126" t="str">
            <v>样品基数、样品名称和加工日期由被抽样单位提供并确认，每个样品约重88克，配料比由被抽样单位提供，配料比为：酱油3克，粉条2000克，韭菜4000克，豆腐1000克，盐20克，抽样地点：食品小经营店</v>
          </cell>
          <cell r="C126" t="str">
            <v>禹州市琦隆早点店</v>
          </cell>
          <cell r="D126" t="str">
            <v>禹州市颍川办建设路中段路北</v>
          </cell>
          <cell r="E126" t="str">
            <v>92411081MA46UR0B78</v>
          </cell>
          <cell r="F126" t="str">
            <v>2020-11-25 00:00:00</v>
          </cell>
        </row>
        <row r="127">
          <cell r="A127" t="str">
            <v>DC20411000463951425</v>
          </cell>
          <cell r="B127" t="str">
            <v>样品基数，样品名称及加工日期由被抽样单位提供并现场确认，营业执照和食品经营许可证信息不一致，以食品经营许可证为准</v>
          </cell>
          <cell r="C127" t="str">
            <v>禹州市豫峰商贸有限公司</v>
          </cell>
          <cell r="D127" t="str">
            <v>禹州市钧州大街（仓库地址:禹州市钧州大街）</v>
          </cell>
          <cell r="E127" t="str">
            <v>914110815516312048</v>
          </cell>
          <cell r="F127" t="str">
            <v>2020-11-23 00:00:00</v>
          </cell>
        </row>
        <row r="128">
          <cell r="A128" t="str">
            <v>DC20411000463951399</v>
          </cell>
          <cell r="B128" t="str">
            <v>抽样地点:食品小经营店；营业执照地址与食品小经营店登记证地址不一致，按食品小经营店登记证登记，抽样基数由被抽样单位提供并确认</v>
          </cell>
          <cell r="C128" t="str">
            <v>襄城县一点生鲜店</v>
          </cell>
          <cell r="D128" t="str">
            <v>襄城县茨沟乡广场南路917号</v>
          </cell>
          <cell r="E128" t="str">
            <v>92411025MA9FK5EGXM</v>
          </cell>
          <cell r="F128" t="str">
            <v>2020-11-23 00:00:00</v>
          </cell>
        </row>
        <row r="129">
          <cell r="A129" t="str">
            <v>DC20411000463951588</v>
          </cell>
          <cell r="B129" t="str">
            <v>样品基数由被抽样单位提供并确认，营业执照和食品经营许可证信息不一致，以食品经营许可证信息为准</v>
          </cell>
          <cell r="C129" t="str">
            <v>禹州市益家益民超市</v>
          </cell>
          <cell r="D129" t="str">
            <v>禹州市褚河镇褚河村</v>
          </cell>
          <cell r="E129" t="str">
            <v>92411081MA45GL10XT</v>
          </cell>
          <cell r="F129" t="str">
            <v>2020-11-24 00:00:00</v>
          </cell>
        </row>
        <row r="130">
          <cell r="A130" t="str">
            <v>DC20411000463951920</v>
          </cell>
          <cell r="B130" t="str">
            <v>食品经营许可证与营业执照不符以食品经营许可证为准;生产日期即为消毒日期，所抽样品现场制成检验样液和备份样液带回</v>
          </cell>
          <cell r="C130" t="str">
            <v>襄城县彦甫花千代秘制烤鱼店</v>
          </cell>
          <cell r="D130" t="str">
            <v>襄城县紫云大道北段路东丹尼斯商场一楼</v>
          </cell>
          <cell r="E130" t="str">
            <v>92411025MA41GLF13D</v>
          </cell>
          <cell r="F130" t="str">
            <v>2020-11-25 00:00:00</v>
          </cell>
        </row>
        <row r="131">
          <cell r="A131" t="str">
            <v>DC20411000463951555</v>
          </cell>
          <cell r="B131" t="str">
            <v>样品基数由被抽样单位提供并现场确认</v>
          </cell>
          <cell r="C131" t="str">
            <v>禹州市发发商贸有限公司</v>
          </cell>
          <cell r="D131" t="str">
            <v>禹州市夏都办兴商路南段路西</v>
          </cell>
          <cell r="E131" t="str">
            <v>91411081317665385K</v>
          </cell>
          <cell r="F131" t="str">
            <v>2020-11-24 00:00:00</v>
          </cell>
        </row>
        <row r="132">
          <cell r="A132" t="str">
            <v>DC20411000463951692</v>
          </cell>
          <cell r="B132" t="str">
            <v>加工工艺：压榨</v>
          </cell>
          <cell r="C132" t="str">
            <v>襄城县佳辉生鲜超市</v>
          </cell>
          <cell r="D132" t="str">
            <v>河南省许昌市襄城县文昌路文昌苑中段西1号</v>
          </cell>
          <cell r="E132" t="str">
            <v>92111025MA47LERX5C</v>
          </cell>
          <cell r="F132" t="str">
            <v>2020-11-24 00:00:00</v>
          </cell>
        </row>
        <row r="133">
          <cell r="A133" t="str">
            <v>DC20411000463951589</v>
          </cell>
          <cell r="B133" t="str">
            <v>加工方式：热加工，产品类型：软式面包（烘烤类糕点），样品基数由被抽样单位提供并确认，营业执照和食品经营许可证信息不一致，以食品经营许可证信息为准</v>
          </cell>
          <cell r="C133" t="str">
            <v>禹州市益家益民超市</v>
          </cell>
          <cell r="D133" t="str">
            <v>禹州市褚河镇褚河村</v>
          </cell>
          <cell r="E133" t="str">
            <v>92411081MA45GL10XT</v>
          </cell>
          <cell r="F133" t="str">
            <v>2020-11-24 00:00:00</v>
          </cell>
        </row>
        <row r="134">
          <cell r="A134" t="str">
            <v>DC20411000463951441</v>
          </cell>
          <cell r="B134" t="str">
            <v>产品类别：速冻调理肉制品（速冻肉制品）（生制品）</v>
          </cell>
          <cell r="C134" t="str">
            <v>襄城县晨惠便民店</v>
          </cell>
          <cell r="D134" t="str">
            <v>河南省许昌市襄城县紫云大道中段东侧3号</v>
          </cell>
          <cell r="E134" t="str">
            <v>92411025MA47UFG82P</v>
          </cell>
          <cell r="F134" t="str">
            <v>2020-11-23 00:00:00</v>
          </cell>
        </row>
        <row r="135">
          <cell r="A135" t="str">
            <v>DC20411000463951752</v>
          </cell>
          <cell r="B135" t="str">
            <v>样品基数、样品名称加工日期由被抽样单位提供并确认，抽样地点，食品小经营店</v>
          </cell>
          <cell r="C135" t="str">
            <v>禹州市琦隆早点店</v>
          </cell>
          <cell r="D135" t="str">
            <v>禹州市颍川办建设路中段路北</v>
          </cell>
          <cell r="E135" t="str">
            <v>92411081MA46UR0B78</v>
          </cell>
          <cell r="F135" t="str">
            <v>2020-11-25 00:00:00</v>
          </cell>
        </row>
        <row r="136">
          <cell r="A136" t="str">
            <v>DC20411000463951510</v>
          </cell>
          <cell r="B136" t="str">
            <v>抽样地点:食品小经营店；营业执照地址与食品小经营店登记证地址不一致，按食品小经营店登记证登记，样品名称，加工日期，抽样基数由被抽样单位提供并确认</v>
          </cell>
          <cell r="C136" t="str">
            <v>襄城县穆清斋餐饮店</v>
          </cell>
          <cell r="D136" t="str">
            <v>襄城县青云路与曙光路交叉口西10米</v>
          </cell>
          <cell r="E136" t="str">
            <v>92411025MA460AYU9Q</v>
          </cell>
          <cell r="F136" t="str">
            <v>2020-11-24 00:00:00</v>
          </cell>
        </row>
        <row r="137">
          <cell r="A137" t="str">
            <v>DC20411000463951426</v>
          </cell>
          <cell r="B137" t="str">
            <v>样品基数由被抽样单位提供并现场确认，营业执照和食品经营许可证信息不一致，以食品经营许可证为准</v>
          </cell>
          <cell r="C137" t="str">
            <v>禹州市豫峰商贸有限公司</v>
          </cell>
          <cell r="D137" t="str">
            <v>禹州市钧州大街（仓库地址:禹州市钧州大街）</v>
          </cell>
          <cell r="E137" t="str">
            <v>914110815516312048</v>
          </cell>
          <cell r="F137" t="str">
            <v>2020-11-23 00:00:00</v>
          </cell>
        </row>
        <row r="138">
          <cell r="A138" t="str">
            <v>DC20411000463951619</v>
          </cell>
          <cell r="B138" t="str">
            <v>抽样地点：食品小经营店样品名称及加工日期抽样基数由被抽样单位提供并确认,配料：花椒80克 大料（八角）50克 小茴香60克 白芷20克 干姜50</v>
          </cell>
          <cell r="C138" t="str">
            <v>襄城县鲍哥熟食店</v>
          </cell>
          <cell r="D138" t="str">
            <v>河南省许昌市襄城县文昌路东段永兴颐景园12幢1层109号</v>
          </cell>
          <cell r="E138" t="str">
            <v>92411025MA4857CM43</v>
          </cell>
          <cell r="F138" t="str">
            <v>2020-11-24 00:00:00</v>
          </cell>
        </row>
        <row r="139">
          <cell r="A139" t="str">
            <v>DC20411000463951921</v>
          </cell>
          <cell r="B139" t="str">
            <v>食品经营许可证与营业执照不符以食品经营许可证为准;生产日期即为消毒日期，所抽样品现场制成检验样液和备份样液带回</v>
          </cell>
          <cell r="C139" t="str">
            <v>襄城县彦甫花千代秘制烤鱼店</v>
          </cell>
          <cell r="D139" t="str">
            <v>襄城县紫云大道北段路东丹尼斯商场一楼</v>
          </cell>
          <cell r="E139" t="str">
            <v>92411025MA41GLF13D</v>
          </cell>
          <cell r="F139" t="str">
            <v>2020-11-25 00:00:00</v>
          </cell>
        </row>
        <row r="140">
          <cell r="A140" t="str">
            <v>DC20411000463952000</v>
          </cell>
          <cell r="B140" t="str">
            <v>样品基数、样品名称和加工日期由被抽样单位提供并确认，抽样地点：食品小经营店</v>
          </cell>
          <cell r="C140" t="str">
            <v>禹州市味仟小火锅店</v>
          </cell>
          <cell r="D140" t="str">
            <v>禹州市钧台街道钧州大街821号</v>
          </cell>
          <cell r="E140" t="str">
            <v>92411081MA47TMEWXB</v>
          </cell>
          <cell r="F140" t="str">
            <v>2020-11-26 00:00:00</v>
          </cell>
        </row>
        <row r="141">
          <cell r="A141" t="str">
            <v>DC20411000463951704</v>
          </cell>
          <cell r="B141" t="str">
            <v>样品基数由被抽样单位提供并确认</v>
          </cell>
          <cell r="C141" t="str">
            <v>禹州市福进门超市</v>
          </cell>
          <cell r="D141" t="str">
            <v>禹州市范坡镇范坡村</v>
          </cell>
          <cell r="E141" t="str">
            <v>92411081MA41K43H3G</v>
          </cell>
          <cell r="F141" t="str">
            <v>2020-11-24 00:00:00</v>
          </cell>
        </row>
        <row r="142">
          <cell r="A142" t="str">
            <v>DC20411000463951460</v>
          </cell>
          <cell r="B142" t="str">
            <v>酒精度：52%vol，样品基数由被抽样单位提供并确认</v>
          </cell>
          <cell r="C142" t="str">
            <v>禹州市华龙商贸行</v>
          </cell>
          <cell r="D142" t="str">
            <v>禹州市悦城百货有限公司一楼</v>
          </cell>
          <cell r="E142" t="str">
            <v>92411081MA40G5WGXB</v>
          </cell>
          <cell r="F142" t="str">
            <v>2020-11-23 00:00:00</v>
          </cell>
        </row>
        <row r="143">
          <cell r="A143" t="str">
            <v>DC20411000463951587</v>
          </cell>
          <cell r="B143" t="str">
            <v>样品基数由被抽样单位提供并确认，营业执照和食品经营许可证信息不一致，以食品经营许可证信息为准</v>
          </cell>
          <cell r="C143" t="str">
            <v>禹州市益家益民超市</v>
          </cell>
          <cell r="D143" t="str">
            <v>禹州市褚河镇褚河村</v>
          </cell>
          <cell r="E143" t="str">
            <v>92411081MA45GL10XT</v>
          </cell>
          <cell r="F143" t="str">
            <v>2020-11-24 00:00:00</v>
          </cell>
        </row>
        <row r="144">
          <cell r="A144" t="str">
            <v>DC20411000463951755</v>
          </cell>
          <cell r="B144" t="str">
            <v>抽样地点:食品小经营店；样品名称，加工日期，抽样基数由被抽样单位提供并确认</v>
          </cell>
          <cell r="C144" t="str">
            <v>襄城县民伟早餐店</v>
          </cell>
          <cell r="D144" t="str">
            <v>襄城县八七路东段路南</v>
          </cell>
          <cell r="E144" t="str">
            <v>92411025MA45DD0Q80</v>
          </cell>
          <cell r="F144" t="str">
            <v>2020-11-25 00:00:00</v>
          </cell>
        </row>
        <row r="145">
          <cell r="A145" t="str">
            <v>DC20411000463951568</v>
          </cell>
          <cell r="B145" t="str">
            <v>抽样地点:食品小经营店；营业执照地址与食品小经营店登记证地址不一致，按食品小经营店登记证登记，样品配料:100斤水＋50斤肉＋700克大料＋400克盐；样品名称，加工日期，抽样基数，样品配料由被抽样单位提供并确认</v>
          </cell>
          <cell r="C145" t="str">
            <v>襄城县亨丰鲜汤卤肉坊</v>
          </cell>
          <cell r="D145" t="str">
            <v>襄城县烟城路中段路南商铺5－1－104号</v>
          </cell>
          <cell r="E145" t="str">
            <v>92411025MA9FWJ6H03</v>
          </cell>
          <cell r="F145" t="str">
            <v>2020-11-24 00:00:00</v>
          </cell>
        </row>
        <row r="146">
          <cell r="A146" t="str">
            <v>DC20411000463951433</v>
          </cell>
          <cell r="B146" t="str">
            <v>/</v>
          </cell>
          <cell r="C146" t="str">
            <v>襄城县晨惠便民店</v>
          </cell>
          <cell r="D146" t="str">
            <v>河南省许昌市襄城县紫云大道中段东侧3号</v>
          </cell>
          <cell r="E146" t="str">
            <v>92411025MA47UFG82P</v>
          </cell>
          <cell r="F146" t="str">
            <v>2020-11-23 00:00:00</v>
          </cell>
        </row>
        <row r="147">
          <cell r="A147" t="str">
            <v>DC20411000463951590</v>
          </cell>
          <cell r="B147" t="str">
            <v>样品基数由被抽样单位提供并确认，营业执照和食品经营许可证信息不一致，以食品经营许可证信息为准</v>
          </cell>
          <cell r="C147" t="str">
            <v>禹州市益家益民超市</v>
          </cell>
          <cell r="D147" t="str">
            <v>禹州市褚河镇褚河村</v>
          </cell>
          <cell r="E147" t="str">
            <v>92411081MA45GL10XT</v>
          </cell>
          <cell r="F147" t="str">
            <v>2020-11-24 00:00:00</v>
          </cell>
        </row>
        <row r="148">
          <cell r="A148" t="str">
            <v>DC20411000463951473</v>
          </cell>
          <cell r="B148" t="str">
            <v>抽样地点:食品小经营店；营业执照地址与食品小经营店登记证地址不一致，按食品小经营店登记证登记，抽样基数由被抽样单位提供并确认</v>
          </cell>
          <cell r="C148" t="str">
            <v>襄城县盛斋食品店</v>
          </cell>
          <cell r="D148" t="str">
            <v>襄城县广城和西门南侧106－108号</v>
          </cell>
          <cell r="E148" t="str">
            <v>92411025MA9F0MM58H</v>
          </cell>
          <cell r="F148" t="str">
            <v>2020-11-23 00:00:00</v>
          </cell>
        </row>
        <row r="149">
          <cell r="A149" t="str">
            <v>DC20411000463951427</v>
          </cell>
          <cell r="B149" t="str">
            <v>/</v>
          </cell>
          <cell r="C149" t="str">
            <v>襄城县晨惠便民店</v>
          </cell>
          <cell r="D149" t="str">
            <v>河南省许昌市襄城县紫云大道中段东侧3号</v>
          </cell>
          <cell r="E149" t="str">
            <v>92411025MA47UFG82P</v>
          </cell>
          <cell r="F149" t="str">
            <v>2020-11-23 00:00:00</v>
          </cell>
        </row>
        <row r="150">
          <cell r="A150" t="str">
            <v>DC20411000463951706</v>
          </cell>
          <cell r="B150" t="str">
            <v>产品类别：菜肴制品   速冻生制品，样品基数由被抽样单位提供并确认</v>
          </cell>
          <cell r="C150" t="str">
            <v>禹州市福进门超市</v>
          </cell>
          <cell r="D150" t="str">
            <v>禹州市范坡镇范坡村</v>
          </cell>
          <cell r="E150" t="str">
            <v>92411081MA41K43H3G</v>
          </cell>
          <cell r="F150" t="str">
            <v>2020-11-24 00:00:00</v>
          </cell>
        </row>
        <row r="151">
          <cell r="A151" t="str">
            <v>DC20411000463951439</v>
          </cell>
          <cell r="B151" t="str">
            <v>/</v>
          </cell>
          <cell r="C151" t="str">
            <v>襄城县晨惠便民店</v>
          </cell>
          <cell r="D151" t="str">
            <v>河南省许昌市襄城县紫云大道中段东侧3号</v>
          </cell>
          <cell r="E151" t="str">
            <v>92411025MA47UFG82P</v>
          </cell>
          <cell r="F151" t="str">
            <v>2020-11-23 00:00:00</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R1180"/>
  <sheetViews>
    <sheetView tabSelected="1" view="pageBreakPreview" zoomScaleNormal="100" zoomScaleSheetLayoutView="100" topLeftCell="A1148" workbookViewId="0">
      <selection activeCell="E1175" sqref="E1175"/>
    </sheetView>
  </sheetViews>
  <sheetFormatPr defaultColWidth="9" defaultRowHeight="13.5"/>
  <cols>
    <col min="1" max="1" width="6.75" customWidth="1"/>
    <col min="2" max="2" width="19.375" customWidth="1"/>
    <col min="3" max="3" width="6.625" customWidth="1"/>
    <col min="4" max="4" width="4.75" customWidth="1"/>
    <col min="5" max="5" width="11.625" customWidth="1"/>
    <col min="6" max="6" width="4.75" customWidth="1"/>
    <col min="7" max="7" width="17.125" customWidth="1"/>
    <col min="8" max="8" width="11.25" customWidth="1"/>
    <col min="9" max="9" width="15.25" customWidth="1"/>
    <col min="10" max="10" width="12.75" customWidth="1"/>
    <col min="11" max="11" width="15.375" customWidth="1"/>
    <col min="12" max="12" width="12.75" customWidth="1"/>
    <col min="13" max="13" width="8.125" customWidth="1"/>
  </cols>
  <sheetData>
    <row r="1" s="1" customFormat="1" ht="183.95" customHeight="1" spans="1:13">
      <c r="A1" s="3" t="s">
        <v>0</v>
      </c>
      <c r="B1" s="4"/>
      <c r="C1" s="4"/>
      <c r="D1" s="4"/>
      <c r="E1" s="4"/>
      <c r="F1" s="4"/>
      <c r="G1" s="4"/>
      <c r="H1" s="4"/>
      <c r="I1" s="4"/>
      <c r="J1" s="4"/>
      <c r="K1" s="4"/>
      <c r="L1" s="4"/>
      <c r="M1" s="4"/>
    </row>
    <row r="2" s="1" customFormat="1" ht="38.25" spans="1:252">
      <c r="A2" s="5" t="s">
        <v>1</v>
      </c>
      <c r="B2" s="5" t="s">
        <v>2</v>
      </c>
      <c r="C2" s="5" t="s">
        <v>3</v>
      </c>
      <c r="D2" s="5" t="s">
        <v>4</v>
      </c>
      <c r="E2" s="5" t="s">
        <v>5</v>
      </c>
      <c r="F2" s="5" t="s">
        <v>6</v>
      </c>
      <c r="G2" s="5" t="s">
        <v>7</v>
      </c>
      <c r="H2" s="5" t="s">
        <v>8</v>
      </c>
      <c r="I2" s="5" t="s">
        <v>9</v>
      </c>
      <c r="J2" s="9" t="s">
        <v>10</v>
      </c>
      <c r="K2" s="9" t="s">
        <v>11</v>
      </c>
      <c r="L2" s="9" t="s">
        <v>12</v>
      </c>
      <c r="M2" s="9" t="s">
        <v>13</v>
      </c>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row>
    <row r="3" s="2" customFormat="1" ht="15.75" spans="1:252">
      <c r="A3" s="6">
        <v>1</v>
      </c>
      <c r="B3" s="7" t="s">
        <v>14</v>
      </c>
      <c r="C3" s="7" t="s">
        <v>15</v>
      </c>
      <c r="D3" s="7" t="s">
        <v>16</v>
      </c>
      <c r="E3" s="8">
        <v>44156</v>
      </c>
      <c r="F3" s="7" t="s">
        <v>17</v>
      </c>
      <c r="G3" s="7" t="s">
        <v>16</v>
      </c>
      <c r="H3" s="7" t="s">
        <v>16</v>
      </c>
      <c r="I3" s="7" t="s">
        <v>18</v>
      </c>
      <c r="J3" s="7" t="s">
        <v>19</v>
      </c>
      <c r="K3" s="7" t="s">
        <v>20</v>
      </c>
      <c r="L3" s="8">
        <v>44158</v>
      </c>
      <c r="M3" s="9"/>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row>
    <row r="4" s="2" customFormat="1" ht="15.75" spans="1:252">
      <c r="A4" s="6">
        <v>2</v>
      </c>
      <c r="B4" s="7" t="s">
        <v>21</v>
      </c>
      <c r="C4" s="7" t="s">
        <v>22</v>
      </c>
      <c r="D4" s="7" t="s">
        <v>16</v>
      </c>
      <c r="E4" s="8">
        <v>44157</v>
      </c>
      <c r="F4" s="7" t="s">
        <v>17</v>
      </c>
      <c r="G4" s="7" t="s">
        <v>16</v>
      </c>
      <c r="H4" s="7" t="s">
        <v>16</v>
      </c>
      <c r="I4" s="7" t="s">
        <v>18</v>
      </c>
      <c r="J4" s="7" t="s">
        <v>19</v>
      </c>
      <c r="K4" s="7" t="s">
        <v>20</v>
      </c>
      <c r="L4" s="8">
        <v>44158</v>
      </c>
      <c r="M4" s="9"/>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row>
    <row r="5" s="2" customFormat="1" ht="15.75" spans="1:252">
      <c r="A5" s="6">
        <v>3</v>
      </c>
      <c r="B5" s="7" t="s">
        <v>23</v>
      </c>
      <c r="C5" s="7" t="s">
        <v>24</v>
      </c>
      <c r="D5" s="7" t="s">
        <v>16</v>
      </c>
      <c r="E5" s="8">
        <v>44157</v>
      </c>
      <c r="F5" s="7" t="s">
        <v>17</v>
      </c>
      <c r="G5" s="7" t="s">
        <v>16</v>
      </c>
      <c r="H5" s="7" t="s">
        <v>16</v>
      </c>
      <c r="I5" s="7" t="s">
        <v>18</v>
      </c>
      <c r="J5" s="7" t="s">
        <v>19</v>
      </c>
      <c r="K5" s="7" t="s">
        <v>20</v>
      </c>
      <c r="L5" s="8">
        <v>44158</v>
      </c>
      <c r="M5" s="9"/>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row>
    <row r="6" s="2" customFormat="1" ht="15.75" spans="1:252">
      <c r="A6" s="6">
        <v>4</v>
      </c>
      <c r="B6" s="7" t="s">
        <v>25</v>
      </c>
      <c r="C6" s="7" t="s">
        <v>26</v>
      </c>
      <c r="D6" s="7" t="s">
        <v>16</v>
      </c>
      <c r="E6" s="8">
        <v>44157</v>
      </c>
      <c r="F6" s="7" t="s">
        <v>17</v>
      </c>
      <c r="G6" s="7" t="s">
        <v>16</v>
      </c>
      <c r="H6" s="7" t="s">
        <v>16</v>
      </c>
      <c r="I6" s="7" t="s">
        <v>18</v>
      </c>
      <c r="J6" s="7" t="s">
        <v>19</v>
      </c>
      <c r="K6" s="7" t="s">
        <v>20</v>
      </c>
      <c r="L6" s="8">
        <v>44158</v>
      </c>
      <c r="M6" s="9"/>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row>
    <row r="7" s="2" customFormat="1" ht="15.75" spans="1:252">
      <c r="A7" s="6">
        <v>5</v>
      </c>
      <c r="B7" s="7" t="s">
        <v>27</v>
      </c>
      <c r="C7" s="7" t="s">
        <v>28</v>
      </c>
      <c r="D7" s="7" t="s">
        <v>16</v>
      </c>
      <c r="E7" s="8">
        <v>44158</v>
      </c>
      <c r="F7" s="7" t="s">
        <v>17</v>
      </c>
      <c r="G7" s="7" t="s">
        <v>16</v>
      </c>
      <c r="H7" s="7" t="s">
        <v>16</v>
      </c>
      <c r="I7" s="7" t="s">
        <v>29</v>
      </c>
      <c r="J7" s="7" t="s">
        <v>30</v>
      </c>
      <c r="K7" s="7" t="s">
        <v>31</v>
      </c>
      <c r="L7" s="8">
        <v>44158</v>
      </c>
      <c r="M7" s="9"/>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row>
    <row r="8" s="2" customFormat="1" ht="15.75" spans="1:252">
      <c r="A8" s="6">
        <v>6</v>
      </c>
      <c r="B8" s="7" t="s">
        <v>32</v>
      </c>
      <c r="C8" s="7" t="s">
        <v>33</v>
      </c>
      <c r="D8" s="7" t="s">
        <v>16</v>
      </c>
      <c r="E8" s="8">
        <v>44158</v>
      </c>
      <c r="F8" s="7" t="s">
        <v>17</v>
      </c>
      <c r="G8" s="7" t="s">
        <v>16</v>
      </c>
      <c r="H8" s="7" t="s">
        <v>16</v>
      </c>
      <c r="I8" s="7" t="s">
        <v>29</v>
      </c>
      <c r="J8" s="7" t="s">
        <v>30</v>
      </c>
      <c r="K8" s="7" t="s">
        <v>31</v>
      </c>
      <c r="L8" s="8">
        <v>44158</v>
      </c>
      <c r="M8" s="9"/>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row>
    <row r="9" s="2" customFormat="1" ht="15.75" spans="1:252">
      <c r="A9" s="6">
        <v>7</v>
      </c>
      <c r="B9" s="7" t="s">
        <v>34</v>
      </c>
      <c r="C9" s="7" t="s">
        <v>35</v>
      </c>
      <c r="D9" s="7" t="s">
        <v>16</v>
      </c>
      <c r="E9" s="8">
        <v>44158</v>
      </c>
      <c r="F9" s="7" t="s">
        <v>17</v>
      </c>
      <c r="G9" s="7" t="s">
        <v>16</v>
      </c>
      <c r="H9" s="7" t="s">
        <v>16</v>
      </c>
      <c r="I9" s="7" t="s">
        <v>29</v>
      </c>
      <c r="J9" s="7" t="s">
        <v>30</v>
      </c>
      <c r="K9" s="7" t="s">
        <v>31</v>
      </c>
      <c r="L9" s="8">
        <v>44158</v>
      </c>
      <c r="M9" s="9"/>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row>
    <row r="10" s="2" customFormat="1" ht="15.75" spans="1:252">
      <c r="A10" s="6">
        <v>8</v>
      </c>
      <c r="B10" s="7" t="s">
        <v>36</v>
      </c>
      <c r="C10" s="7" t="s">
        <v>37</v>
      </c>
      <c r="D10" s="7" t="s">
        <v>16</v>
      </c>
      <c r="E10" s="8">
        <v>44158</v>
      </c>
      <c r="F10" s="7" t="s">
        <v>17</v>
      </c>
      <c r="G10" s="7" t="s">
        <v>16</v>
      </c>
      <c r="H10" s="7" t="s">
        <v>16</v>
      </c>
      <c r="I10" s="7" t="s">
        <v>29</v>
      </c>
      <c r="J10" s="7" t="s">
        <v>30</v>
      </c>
      <c r="K10" s="7" t="s">
        <v>31</v>
      </c>
      <c r="L10" s="8">
        <v>44158</v>
      </c>
      <c r="M10" s="9"/>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row>
    <row r="11" s="2" customFormat="1" ht="15.75" spans="1:252">
      <c r="A11" s="6">
        <v>9</v>
      </c>
      <c r="B11" s="7" t="s">
        <v>38</v>
      </c>
      <c r="C11" s="7" t="s">
        <v>39</v>
      </c>
      <c r="D11" s="7" t="s">
        <v>16</v>
      </c>
      <c r="E11" s="8">
        <v>44158</v>
      </c>
      <c r="F11" s="7" t="s">
        <v>17</v>
      </c>
      <c r="G11" s="7" t="s">
        <v>16</v>
      </c>
      <c r="H11" s="7" t="s">
        <v>16</v>
      </c>
      <c r="I11" s="7" t="s">
        <v>29</v>
      </c>
      <c r="J11" s="7" t="s">
        <v>30</v>
      </c>
      <c r="K11" s="7" t="s">
        <v>31</v>
      </c>
      <c r="L11" s="8">
        <v>44158</v>
      </c>
      <c r="M11" s="9"/>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row>
    <row r="12" s="2" customFormat="1" ht="15.75" spans="1:252">
      <c r="A12" s="6">
        <v>10</v>
      </c>
      <c r="B12" s="7" t="s">
        <v>40</v>
      </c>
      <c r="C12" s="7" t="s">
        <v>41</v>
      </c>
      <c r="D12" s="7" t="s">
        <v>16</v>
      </c>
      <c r="E12" s="8">
        <v>44158</v>
      </c>
      <c r="F12" s="7" t="s">
        <v>17</v>
      </c>
      <c r="G12" s="7" t="s">
        <v>16</v>
      </c>
      <c r="H12" s="7" t="s">
        <v>16</v>
      </c>
      <c r="I12" s="7" t="s">
        <v>29</v>
      </c>
      <c r="J12" s="7" t="s">
        <v>30</v>
      </c>
      <c r="K12" s="7" t="s">
        <v>31</v>
      </c>
      <c r="L12" s="8">
        <v>44158</v>
      </c>
      <c r="M12" s="9"/>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row>
    <row r="13" s="2" customFormat="1" ht="15.75" spans="1:252">
      <c r="A13" s="6">
        <v>11</v>
      </c>
      <c r="B13" s="7" t="s">
        <v>42</v>
      </c>
      <c r="C13" s="7" t="s">
        <v>43</v>
      </c>
      <c r="D13" s="7" t="s">
        <v>16</v>
      </c>
      <c r="E13" s="8">
        <v>44158</v>
      </c>
      <c r="F13" s="7" t="s">
        <v>17</v>
      </c>
      <c r="G13" s="7" t="s">
        <v>16</v>
      </c>
      <c r="H13" s="7" t="s">
        <v>16</v>
      </c>
      <c r="I13" s="7" t="s">
        <v>29</v>
      </c>
      <c r="J13" s="7" t="s">
        <v>30</v>
      </c>
      <c r="K13" s="7" t="s">
        <v>31</v>
      </c>
      <c r="L13" s="8">
        <v>44158</v>
      </c>
      <c r="M13" s="9"/>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row>
    <row r="14" s="2" customFormat="1" ht="15.75" spans="1:252">
      <c r="A14" s="6">
        <v>12</v>
      </c>
      <c r="B14" s="7" t="s">
        <v>44</v>
      </c>
      <c r="C14" s="7" t="s">
        <v>45</v>
      </c>
      <c r="D14" s="7" t="s">
        <v>46</v>
      </c>
      <c r="E14" s="8">
        <v>44158</v>
      </c>
      <c r="F14" s="7" t="s">
        <v>17</v>
      </c>
      <c r="G14" s="7" t="s">
        <v>16</v>
      </c>
      <c r="H14" s="7" t="s">
        <v>16</v>
      </c>
      <c r="I14" s="7" t="s">
        <v>47</v>
      </c>
      <c r="J14" s="7" t="s">
        <v>48</v>
      </c>
      <c r="K14" s="7" t="s">
        <v>49</v>
      </c>
      <c r="L14" s="8">
        <v>44158</v>
      </c>
      <c r="M14" s="9"/>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row>
    <row r="15" s="2" customFormat="1" ht="15.75" spans="1:252">
      <c r="A15" s="6">
        <v>13</v>
      </c>
      <c r="B15" s="7" t="s">
        <v>50</v>
      </c>
      <c r="C15" s="7" t="s">
        <v>33</v>
      </c>
      <c r="D15" s="7" t="s">
        <v>46</v>
      </c>
      <c r="E15" s="8">
        <v>44158</v>
      </c>
      <c r="F15" s="7" t="s">
        <v>17</v>
      </c>
      <c r="G15" s="7" t="s">
        <v>16</v>
      </c>
      <c r="H15" s="7" t="s">
        <v>16</v>
      </c>
      <c r="I15" s="7" t="s">
        <v>47</v>
      </c>
      <c r="J15" s="7" t="s">
        <v>48</v>
      </c>
      <c r="K15" s="7" t="s">
        <v>49</v>
      </c>
      <c r="L15" s="8">
        <v>44158</v>
      </c>
      <c r="M15" s="9"/>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row>
    <row r="16" s="2" customFormat="1" ht="15.75" spans="1:252">
      <c r="A16" s="6">
        <v>14</v>
      </c>
      <c r="B16" s="7" t="s">
        <v>51</v>
      </c>
      <c r="C16" s="7" t="s">
        <v>52</v>
      </c>
      <c r="D16" s="7" t="s">
        <v>46</v>
      </c>
      <c r="E16" s="8">
        <v>44156</v>
      </c>
      <c r="F16" s="7" t="s">
        <v>17</v>
      </c>
      <c r="G16" s="7" t="s">
        <v>16</v>
      </c>
      <c r="H16" s="7" t="s">
        <v>16</v>
      </c>
      <c r="I16" s="7" t="s">
        <v>47</v>
      </c>
      <c r="J16" s="7" t="s">
        <v>48</v>
      </c>
      <c r="K16" s="7" t="s">
        <v>49</v>
      </c>
      <c r="L16" s="8">
        <v>44158</v>
      </c>
      <c r="M16" s="9"/>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row>
    <row r="17" s="2" customFormat="1" ht="15.75" spans="1:252">
      <c r="A17" s="6">
        <v>15</v>
      </c>
      <c r="B17" s="7" t="s">
        <v>53</v>
      </c>
      <c r="C17" s="7" t="s">
        <v>54</v>
      </c>
      <c r="D17" s="7" t="s">
        <v>46</v>
      </c>
      <c r="E17" s="8">
        <v>44158</v>
      </c>
      <c r="F17" s="7" t="s">
        <v>17</v>
      </c>
      <c r="G17" s="7" t="s">
        <v>16</v>
      </c>
      <c r="H17" s="7" t="s">
        <v>16</v>
      </c>
      <c r="I17" s="7" t="s">
        <v>47</v>
      </c>
      <c r="J17" s="7" t="s">
        <v>48</v>
      </c>
      <c r="K17" s="7" t="s">
        <v>49</v>
      </c>
      <c r="L17" s="8">
        <v>44158</v>
      </c>
      <c r="M17" s="9"/>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row>
    <row r="18" s="2" customFormat="1" ht="15.75" spans="1:252">
      <c r="A18" s="6">
        <v>16</v>
      </c>
      <c r="B18" s="7" t="s">
        <v>55</v>
      </c>
      <c r="C18" s="7" t="s">
        <v>56</v>
      </c>
      <c r="D18" s="7" t="s">
        <v>16</v>
      </c>
      <c r="E18" s="8">
        <v>44158</v>
      </c>
      <c r="F18" s="7" t="s">
        <v>17</v>
      </c>
      <c r="G18" s="7" t="s">
        <v>16</v>
      </c>
      <c r="H18" s="7" t="s">
        <v>16</v>
      </c>
      <c r="I18" s="7" t="s">
        <v>57</v>
      </c>
      <c r="J18" s="7" t="s">
        <v>58</v>
      </c>
      <c r="K18" s="7" t="s">
        <v>59</v>
      </c>
      <c r="L18" s="8">
        <v>44158</v>
      </c>
      <c r="M18" s="9"/>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row>
    <row r="19" s="2" customFormat="1" ht="15.75" spans="1:252">
      <c r="A19" s="6">
        <v>17</v>
      </c>
      <c r="B19" s="7" t="s">
        <v>60</v>
      </c>
      <c r="C19" s="7" t="s">
        <v>24</v>
      </c>
      <c r="D19" s="7" t="s">
        <v>46</v>
      </c>
      <c r="E19" s="8">
        <v>44156</v>
      </c>
      <c r="F19" s="7" t="s">
        <v>17</v>
      </c>
      <c r="G19" s="7" t="s">
        <v>16</v>
      </c>
      <c r="H19" s="7" t="s">
        <v>16</v>
      </c>
      <c r="I19" s="7" t="s">
        <v>47</v>
      </c>
      <c r="J19" s="7" t="s">
        <v>48</v>
      </c>
      <c r="K19" s="7" t="s">
        <v>49</v>
      </c>
      <c r="L19" s="8">
        <v>44158</v>
      </c>
      <c r="M19" s="9"/>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row>
    <row r="20" s="2" customFormat="1" ht="15.75" spans="1:252">
      <c r="A20" s="6">
        <v>18</v>
      </c>
      <c r="B20" s="7" t="s">
        <v>61</v>
      </c>
      <c r="C20" s="7" t="s">
        <v>62</v>
      </c>
      <c r="D20" s="7" t="s">
        <v>46</v>
      </c>
      <c r="E20" s="8">
        <v>44157</v>
      </c>
      <c r="F20" s="7" t="s">
        <v>17</v>
      </c>
      <c r="G20" s="7" t="s">
        <v>16</v>
      </c>
      <c r="H20" s="7" t="s">
        <v>16</v>
      </c>
      <c r="I20" s="7" t="s">
        <v>47</v>
      </c>
      <c r="J20" s="7" t="s">
        <v>48</v>
      </c>
      <c r="K20" s="7" t="s">
        <v>49</v>
      </c>
      <c r="L20" s="8">
        <v>44158</v>
      </c>
      <c r="M20" s="9"/>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row>
    <row r="21" s="2" customFormat="1" ht="15.75" spans="1:252">
      <c r="A21" s="6">
        <v>19</v>
      </c>
      <c r="B21" s="7" t="s">
        <v>63</v>
      </c>
      <c r="C21" s="7" t="s">
        <v>24</v>
      </c>
      <c r="D21" s="7" t="s">
        <v>16</v>
      </c>
      <c r="E21" s="8">
        <v>44158</v>
      </c>
      <c r="F21" s="7" t="s">
        <v>17</v>
      </c>
      <c r="G21" s="7" t="s">
        <v>16</v>
      </c>
      <c r="H21" s="7" t="s">
        <v>16</v>
      </c>
      <c r="I21" s="7" t="s">
        <v>57</v>
      </c>
      <c r="J21" s="7" t="s">
        <v>58</v>
      </c>
      <c r="K21" s="7" t="s">
        <v>59</v>
      </c>
      <c r="L21" s="8">
        <v>44158</v>
      </c>
      <c r="M21" s="9"/>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row>
    <row r="22" s="2" customFormat="1" ht="15.75" spans="1:252">
      <c r="A22" s="6">
        <v>20</v>
      </c>
      <c r="B22" s="7" t="s">
        <v>64</v>
      </c>
      <c r="C22" s="7" t="s">
        <v>65</v>
      </c>
      <c r="D22" s="7" t="s">
        <v>16</v>
      </c>
      <c r="E22" s="8">
        <v>44158</v>
      </c>
      <c r="F22" s="7" t="s">
        <v>17</v>
      </c>
      <c r="G22" s="7" t="s">
        <v>16</v>
      </c>
      <c r="H22" s="7" t="s">
        <v>16</v>
      </c>
      <c r="I22" s="7" t="s">
        <v>57</v>
      </c>
      <c r="J22" s="7" t="s">
        <v>58</v>
      </c>
      <c r="K22" s="7" t="s">
        <v>59</v>
      </c>
      <c r="L22" s="8">
        <v>44158</v>
      </c>
      <c r="M22" s="9"/>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row>
    <row r="23" s="2" customFormat="1" ht="15.75" spans="1:252">
      <c r="A23" s="6">
        <v>21</v>
      </c>
      <c r="B23" s="7" t="s">
        <v>66</v>
      </c>
      <c r="C23" s="7" t="s">
        <v>28</v>
      </c>
      <c r="D23" s="7" t="s">
        <v>16</v>
      </c>
      <c r="E23" s="8">
        <v>44158</v>
      </c>
      <c r="F23" s="7" t="s">
        <v>17</v>
      </c>
      <c r="G23" s="7" t="s">
        <v>16</v>
      </c>
      <c r="H23" s="7" t="s">
        <v>16</v>
      </c>
      <c r="I23" s="7" t="s">
        <v>57</v>
      </c>
      <c r="J23" s="7" t="s">
        <v>58</v>
      </c>
      <c r="K23" s="7" t="s">
        <v>59</v>
      </c>
      <c r="L23" s="8">
        <v>44158</v>
      </c>
      <c r="M23" s="9"/>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row>
    <row r="24" s="2" customFormat="1" ht="15.75" spans="1:252">
      <c r="A24" s="6">
        <v>22</v>
      </c>
      <c r="B24" s="7" t="s">
        <v>67</v>
      </c>
      <c r="C24" s="7" t="s">
        <v>68</v>
      </c>
      <c r="D24" s="7" t="s">
        <v>16</v>
      </c>
      <c r="E24" s="8">
        <v>44158</v>
      </c>
      <c r="F24" s="7" t="s">
        <v>17</v>
      </c>
      <c r="G24" s="7" t="s">
        <v>16</v>
      </c>
      <c r="H24" s="7" t="s">
        <v>16</v>
      </c>
      <c r="I24" s="7" t="s">
        <v>57</v>
      </c>
      <c r="J24" s="7" t="s">
        <v>58</v>
      </c>
      <c r="K24" s="7" t="s">
        <v>59</v>
      </c>
      <c r="L24" s="8">
        <v>44158</v>
      </c>
      <c r="M24" s="9"/>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row>
    <row r="25" s="2" customFormat="1" ht="15.75" spans="1:252">
      <c r="A25" s="6">
        <v>23</v>
      </c>
      <c r="B25" s="7" t="s">
        <v>69</v>
      </c>
      <c r="C25" s="7" t="s">
        <v>70</v>
      </c>
      <c r="D25" s="7" t="s">
        <v>16</v>
      </c>
      <c r="E25" s="8">
        <v>44158</v>
      </c>
      <c r="F25" s="7" t="s">
        <v>17</v>
      </c>
      <c r="G25" s="7" t="s">
        <v>16</v>
      </c>
      <c r="H25" s="7" t="s">
        <v>16</v>
      </c>
      <c r="I25" s="7" t="s">
        <v>57</v>
      </c>
      <c r="J25" s="7" t="s">
        <v>58</v>
      </c>
      <c r="K25" s="7" t="s">
        <v>59</v>
      </c>
      <c r="L25" s="8">
        <v>44158</v>
      </c>
      <c r="M25" s="9"/>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row>
    <row r="26" s="2" customFormat="1" ht="15.75" spans="1:252">
      <c r="A26" s="6">
        <v>24</v>
      </c>
      <c r="B26" s="7" t="s">
        <v>71</v>
      </c>
      <c r="C26" s="7" t="s">
        <v>72</v>
      </c>
      <c r="D26" s="7" t="s">
        <v>16</v>
      </c>
      <c r="E26" s="8">
        <v>44158</v>
      </c>
      <c r="F26" s="7" t="s">
        <v>17</v>
      </c>
      <c r="G26" s="7" t="s">
        <v>16</v>
      </c>
      <c r="H26" s="7" t="s">
        <v>16</v>
      </c>
      <c r="I26" s="7" t="s">
        <v>57</v>
      </c>
      <c r="J26" s="7" t="s">
        <v>58</v>
      </c>
      <c r="K26" s="7" t="s">
        <v>59</v>
      </c>
      <c r="L26" s="8">
        <v>44158</v>
      </c>
      <c r="M26" s="9"/>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row>
    <row r="27" s="2" customFormat="1" ht="15.75" spans="1:252">
      <c r="A27" s="6">
        <v>25</v>
      </c>
      <c r="B27" s="7" t="s">
        <v>73</v>
      </c>
      <c r="C27" s="7" t="s">
        <v>74</v>
      </c>
      <c r="D27" s="7" t="s">
        <v>16</v>
      </c>
      <c r="E27" s="8">
        <v>44158</v>
      </c>
      <c r="F27" s="7" t="s">
        <v>17</v>
      </c>
      <c r="G27" s="7" t="s">
        <v>16</v>
      </c>
      <c r="H27" s="7" t="s">
        <v>16</v>
      </c>
      <c r="I27" s="7" t="s">
        <v>57</v>
      </c>
      <c r="J27" s="7" t="s">
        <v>58</v>
      </c>
      <c r="K27" s="7" t="s">
        <v>59</v>
      </c>
      <c r="L27" s="8">
        <v>44158</v>
      </c>
      <c r="M27" s="9"/>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row>
    <row r="28" s="2" customFormat="1" ht="15.75" spans="1:252">
      <c r="A28" s="6">
        <v>26</v>
      </c>
      <c r="B28" s="7" t="s">
        <v>75</v>
      </c>
      <c r="C28" s="7" t="s">
        <v>76</v>
      </c>
      <c r="D28" s="7" t="s">
        <v>16</v>
      </c>
      <c r="E28" s="8">
        <v>44158</v>
      </c>
      <c r="F28" s="7" t="s">
        <v>17</v>
      </c>
      <c r="G28" s="7" t="s">
        <v>16</v>
      </c>
      <c r="H28" s="7" t="s">
        <v>16</v>
      </c>
      <c r="I28" s="7" t="s">
        <v>77</v>
      </c>
      <c r="J28" s="7" t="s">
        <v>78</v>
      </c>
      <c r="K28" s="7" t="s">
        <v>79</v>
      </c>
      <c r="L28" s="8">
        <v>44158</v>
      </c>
      <c r="M28" s="9"/>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row>
    <row r="29" s="2" customFormat="1" ht="15.75" spans="1:252">
      <c r="A29" s="6">
        <v>27</v>
      </c>
      <c r="B29" s="7" t="s">
        <v>80</v>
      </c>
      <c r="C29" s="7" t="s">
        <v>81</v>
      </c>
      <c r="D29" s="7" t="s">
        <v>16</v>
      </c>
      <c r="E29" s="8">
        <v>44157</v>
      </c>
      <c r="F29" s="7" t="s">
        <v>17</v>
      </c>
      <c r="G29" s="7" t="s">
        <v>16</v>
      </c>
      <c r="H29" s="7" t="s">
        <v>16</v>
      </c>
      <c r="I29" s="7" t="s">
        <v>77</v>
      </c>
      <c r="J29" s="7" t="s">
        <v>78</v>
      </c>
      <c r="K29" s="7" t="s">
        <v>79</v>
      </c>
      <c r="L29" s="8">
        <v>44158</v>
      </c>
      <c r="M29" s="9"/>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row>
    <row r="30" s="2" customFormat="1" ht="15.75" spans="1:252">
      <c r="A30" s="6">
        <v>28</v>
      </c>
      <c r="B30" s="7" t="s">
        <v>82</v>
      </c>
      <c r="C30" s="7" t="s">
        <v>62</v>
      </c>
      <c r="D30" s="7" t="s">
        <v>16</v>
      </c>
      <c r="E30" s="8">
        <v>44158</v>
      </c>
      <c r="F30" s="7" t="s">
        <v>17</v>
      </c>
      <c r="G30" s="7" t="s">
        <v>16</v>
      </c>
      <c r="H30" s="7" t="s">
        <v>16</v>
      </c>
      <c r="I30" s="7" t="s">
        <v>77</v>
      </c>
      <c r="J30" s="7" t="s">
        <v>78</v>
      </c>
      <c r="K30" s="7" t="s">
        <v>79</v>
      </c>
      <c r="L30" s="8">
        <v>44158</v>
      </c>
      <c r="M30" s="9"/>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row>
    <row r="31" s="2" customFormat="1" ht="15.75" spans="1:252">
      <c r="A31" s="6">
        <v>29</v>
      </c>
      <c r="B31" s="7" t="s">
        <v>83</v>
      </c>
      <c r="C31" s="7" t="s">
        <v>24</v>
      </c>
      <c r="D31" s="7" t="s">
        <v>16</v>
      </c>
      <c r="E31" s="8">
        <v>44158</v>
      </c>
      <c r="F31" s="7" t="s">
        <v>17</v>
      </c>
      <c r="G31" s="7" t="s">
        <v>16</v>
      </c>
      <c r="H31" s="7" t="s">
        <v>16</v>
      </c>
      <c r="I31" s="7" t="s">
        <v>77</v>
      </c>
      <c r="J31" s="7" t="s">
        <v>78</v>
      </c>
      <c r="K31" s="7" t="s">
        <v>79</v>
      </c>
      <c r="L31" s="8">
        <v>44158</v>
      </c>
      <c r="M31" s="9"/>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row>
    <row r="32" s="2" customFormat="1" ht="15.75" spans="1:252">
      <c r="A32" s="6">
        <v>30</v>
      </c>
      <c r="B32" s="7" t="s">
        <v>84</v>
      </c>
      <c r="C32" s="7" t="s">
        <v>26</v>
      </c>
      <c r="D32" s="7" t="s">
        <v>16</v>
      </c>
      <c r="E32" s="8">
        <v>44158</v>
      </c>
      <c r="F32" s="7" t="s">
        <v>17</v>
      </c>
      <c r="G32" s="7" t="s">
        <v>16</v>
      </c>
      <c r="H32" s="7" t="s">
        <v>16</v>
      </c>
      <c r="I32" s="7" t="s">
        <v>77</v>
      </c>
      <c r="J32" s="7" t="s">
        <v>78</v>
      </c>
      <c r="K32" s="7" t="s">
        <v>79</v>
      </c>
      <c r="L32" s="8">
        <v>44158</v>
      </c>
      <c r="M32" s="9"/>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row>
    <row r="33" s="2" customFormat="1" ht="15.75" spans="1:252">
      <c r="A33" s="6">
        <v>31</v>
      </c>
      <c r="B33" s="7" t="s">
        <v>85</v>
      </c>
      <c r="C33" s="7" t="s">
        <v>86</v>
      </c>
      <c r="D33" s="7" t="s">
        <v>16</v>
      </c>
      <c r="E33" s="8">
        <v>44158</v>
      </c>
      <c r="F33" s="7" t="s">
        <v>17</v>
      </c>
      <c r="G33" s="7" t="s">
        <v>16</v>
      </c>
      <c r="H33" s="7" t="s">
        <v>16</v>
      </c>
      <c r="I33" s="7" t="s">
        <v>77</v>
      </c>
      <c r="J33" s="7" t="s">
        <v>78</v>
      </c>
      <c r="K33" s="7" t="s">
        <v>79</v>
      </c>
      <c r="L33" s="8">
        <v>44158</v>
      </c>
      <c r="M33" s="9"/>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row>
    <row r="34" s="2" customFormat="1" ht="15.75" spans="1:252">
      <c r="A34" s="6">
        <v>32</v>
      </c>
      <c r="B34" s="7" t="s">
        <v>87</v>
      </c>
      <c r="C34" s="7" t="s">
        <v>88</v>
      </c>
      <c r="D34" s="7" t="s">
        <v>46</v>
      </c>
      <c r="E34" s="8">
        <v>44158</v>
      </c>
      <c r="F34" s="7" t="s">
        <v>17</v>
      </c>
      <c r="G34" s="7" t="s">
        <v>16</v>
      </c>
      <c r="H34" s="7" t="s">
        <v>16</v>
      </c>
      <c r="I34" s="7" t="s">
        <v>89</v>
      </c>
      <c r="J34" s="7" t="s">
        <v>90</v>
      </c>
      <c r="K34" s="7" t="s">
        <v>91</v>
      </c>
      <c r="L34" s="8">
        <v>44158</v>
      </c>
      <c r="M34" s="9"/>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row>
    <row r="35" s="2" customFormat="1" ht="15.75" spans="1:252">
      <c r="A35" s="6">
        <v>33</v>
      </c>
      <c r="B35" s="7" t="s">
        <v>92</v>
      </c>
      <c r="C35" s="7" t="s">
        <v>93</v>
      </c>
      <c r="D35" s="7" t="s">
        <v>46</v>
      </c>
      <c r="E35" s="8">
        <v>44158</v>
      </c>
      <c r="F35" s="7" t="s">
        <v>17</v>
      </c>
      <c r="G35" s="7" t="s">
        <v>16</v>
      </c>
      <c r="H35" s="7" t="s">
        <v>16</v>
      </c>
      <c r="I35" s="7" t="s">
        <v>89</v>
      </c>
      <c r="J35" s="7" t="s">
        <v>90</v>
      </c>
      <c r="K35" s="7" t="s">
        <v>91</v>
      </c>
      <c r="L35" s="8">
        <v>44158</v>
      </c>
      <c r="M35" s="9"/>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row>
    <row r="36" s="2" customFormat="1" ht="15.75" spans="1:252">
      <c r="A36" s="6">
        <v>34</v>
      </c>
      <c r="B36" s="7" t="s">
        <v>94</v>
      </c>
      <c r="C36" s="7" t="s">
        <v>95</v>
      </c>
      <c r="D36" s="7" t="s">
        <v>46</v>
      </c>
      <c r="E36" s="8">
        <v>44158</v>
      </c>
      <c r="F36" s="7" t="s">
        <v>17</v>
      </c>
      <c r="G36" s="7" t="s">
        <v>16</v>
      </c>
      <c r="H36" s="7" t="s">
        <v>16</v>
      </c>
      <c r="I36" s="7" t="s">
        <v>89</v>
      </c>
      <c r="J36" s="7" t="s">
        <v>90</v>
      </c>
      <c r="K36" s="7" t="s">
        <v>91</v>
      </c>
      <c r="L36" s="8">
        <v>44158</v>
      </c>
      <c r="M36" s="9"/>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row>
    <row r="37" s="2" customFormat="1" ht="15.75" spans="1:252">
      <c r="A37" s="6">
        <v>35</v>
      </c>
      <c r="B37" s="7" t="s">
        <v>96</v>
      </c>
      <c r="C37" s="7" t="s">
        <v>28</v>
      </c>
      <c r="D37" s="7" t="s">
        <v>46</v>
      </c>
      <c r="E37" s="8">
        <v>44158</v>
      </c>
      <c r="F37" s="7" t="s">
        <v>17</v>
      </c>
      <c r="G37" s="7" t="s">
        <v>16</v>
      </c>
      <c r="H37" s="7" t="s">
        <v>16</v>
      </c>
      <c r="I37" s="7" t="s">
        <v>89</v>
      </c>
      <c r="J37" s="7" t="s">
        <v>90</v>
      </c>
      <c r="K37" s="7" t="s">
        <v>91</v>
      </c>
      <c r="L37" s="8">
        <v>44158</v>
      </c>
      <c r="M37" s="9"/>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row>
    <row r="38" s="2" customFormat="1" ht="15.75" spans="1:252">
      <c r="A38" s="6">
        <v>36</v>
      </c>
      <c r="B38" s="7" t="s">
        <v>97</v>
      </c>
      <c r="C38" s="7" t="s">
        <v>98</v>
      </c>
      <c r="D38" s="7" t="s">
        <v>46</v>
      </c>
      <c r="E38" s="8">
        <v>44137</v>
      </c>
      <c r="F38" s="7" t="s">
        <v>17</v>
      </c>
      <c r="G38" s="7" t="s">
        <v>16</v>
      </c>
      <c r="H38" s="7" t="s">
        <v>16</v>
      </c>
      <c r="I38" s="7" t="s">
        <v>99</v>
      </c>
      <c r="J38" s="7" t="s">
        <v>100</v>
      </c>
      <c r="K38" s="7" t="s">
        <v>101</v>
      </c>
      <c r="L38" s="8">
        <v>44159</v>
      </c>
      <c r="M38" s="9"/>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row>
    <row r="39" s="2" customFormat="1" ht="15.75" spans="1:252">
      <c r="A39" s="6">
        <v>37</v>
      </c>
      <c r="B39" s="7" t="s">
        <v>102</v>
      </c>
      <c r="C39" s="7" t="s">
        <v>103</v>
      </c>
      <c r="D39" s="7" t="s">
        <v>46</v>
      </c>
      <c r="E39" s="8">
        <v>44159</v>
      </c>
      <c r="F39" s="7" t="s">
        <v>17</v>
      </c>
      <c r="G39" s="7" t="s">
        <v>16</v>
      </c>
      <c r="H39" s="7" t="s">
        <v>16</v>
      </c>
      <c r="I39" s="7" t="s">
        <v>99</v>
      </c>
      <c r="J39" s="7" t="s">
        <v>100</v>
      </c>
      <c r="K39" s="7" t="s">
        <v>101</v>
      </c>
      <c r="L39" s="8">
        <v>44159</v>
      </c>
      <c r="M39" s="9"/>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row>
    <row r="40" s="2" customFormat="1" ht="15.75" spans="1:252">
      <c r="A40" s="6">
        <v>38</v>
      </c>
      <c r="B40" s="7" t="s">
        <v>104</v>
      </c>
      <c r="C40" s="7" t="s">
        <v>105</v>
      </c>
      <c r="D40" s="7" t="s">
        <v>46</v>
      </c>
      <c r="E40" s="8">
        <v>44159</v>
      </c>
      <c r="F40" s="7" t="s">
        <v>17</v>
      </c>
      <c r="G40" s="7" t="s">
        <v>16</v>
      </c>
      <c r="H40" s="7" t="s">
        <v>16</v>
      </c>
      <c r="I40" s="7" t="s">
        <v>99</v>
      </c>
      <c r="J40" s="7" t="s">
        <v>100</v>
      </c>
      <c r="K40" s="7" t="s">
        <v>101</v>
      </c>
      <c r="L40" s="8">
        <v>44159</v>
      </c>
      <c r="M40" s="9"/>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row>
    <row r="41" s="2" customFormat="1" ht="15.75" spans="1:252">
      <c r="A41" s="6">
        <v>39</v>
      </c>
      <c r="B41" s="7" t="s">
        <v>106</v>
      </c>
      <c r="C41" s="7" t="s">
        <v>22</v>
      </c>
      <c r="D41" s="7" t="s">
        <v>46</v>
      </c>
      <c r="E41" s="8">
        <v>44159</v>
      </c>
      <c r="F41" s="7" t="s">
        <v>17</v>
      </c>
      <c r="G41" s="7" t="s">
        <v>16</v>
      </c>
      <c r="H41" s="7" t="s">
        <v>16</v>
      </c>
      <c r="I41" s="7" t="s">
        <v>99</v>
      </c>
      <c r="J41" s="7" t="s">
        <v>100</v>
      </c>
      <c r="K41" s="7" t="s">
        <v>101</v>
      </c>
      <c r="L41" s="8">
        <v>44159</v>
      </c>
      <c r="M41" s="9"/>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row>
    <row r="42" s="2" customFormat="1" ht="15.75" spans="1:252">
      <c r="A42" s="6">
        <v>40</v>
      </c>
      <c r="B42" s="7" t="s">
        <v>107</v>
      </c>
      <c r="C42" s="7" t="s">
        <v>65</v>
      </c>
      <c r="D42" s="7" t="s">
        <v>46</v>
      </c>
      <c r="E42" s="8">
        <v>44159</v>
      </c>
      <c r="F42" s="7" t="s">
        <v>17</v>
      </c>
      <c r="G42" s="7" t="s">
        <v>16</v>
      </c>
      <c r="H42" s="7" t="s">
        <v>16</v>
      </c>
      <c r="I42" s="7" t="s">
        <v>99</v>
      </c>
      <c r="J42" s="7" t="s">
        <v>100</v>
      </c>
      <c r="K42" s="7" t="s">
        <v>101</v>
      </c>
      <c r="L42" s="8">
        <v>44159</v>
      </c>
      <c r="M42" s="9"/>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row>
    <row r="43" s="2" customFormat="1" ht="15.75" spans="1:252">
      <c r="A43" s="6">
        <v>41</v>
      </c>
      <c r="B43" s="7" t="s">
        <v>108</v>
      </c>
      <c r="C43" s="7" t="s">
        <v>109</v>
      </c>
      <c r="D43" s="7" t="s">
        <v>46</v>
      </c>
      <c r="E43" s="8">
        <v>44158</v>
      </c>
      <c r="F43" s="7" t="s">
        <v>17</v>
      </c>
      <c r="G43" s="7" t="s">
        <v>16</v>
      </c>
      <c r="H43" s="7" t="s">
        <v>16</v>
      </c>
      <c r="I43" s="7" t="s">
        <v>110</v>
      </c>
      <c r="J43" s="7" t="s">
        <v>111</v>
      </c>
      <c r="K43" s="7" t="s">
        <v>112</v>
      </c>
      <c r="L43" s="8">
        <v>44159</v>
      </c>
      <c r="M43" s="9"/>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row>
    <row r="44" s="2" customFormat="1" ht="15.75" spans="1:252">
      <c r="A44" s="6">
        <v>42</v>
      </c>
      <c r="B44" s="7" t="s">
        <v>113</v>
      </c>
      <c r="C44" s="7" t="s">
        <v>114</v>
      </c>
      <c r="D44" s="7" t="s">
        <v>16</v>
      </c>
      <c r="E44" s="8">
        <v>44159</v>
      </c>
      <c r="F44" s="7" t="s">
        <v>17</v>
      </c>
      <c r="G44" s="7" t="s">
        <v>16</v>
      </c>
      <c r="H44" s="7" t="s">
        <v>16</v>
      </c>
      <c r="I44" s="7" t="s">
        <v>115</v>
      </c>
      <c r="J44" s="7" t="s">
        <v>116</v>
      </c>
      <c r="K44" s="7" t="s">
        <v>117</v>
      </c>
      <c r="L44" s="8">
        <v>44159</v>
      </c>
      <c r="M44" s="9"/>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row>
    <row r="45" s="2" customFormat="1" ht="15.75" spans="1:252">
      <c r="A45" s="6">
        <v>43</v>
      </c>
      <c r="B45" s="7" t="s">
        <v>118</v>
      </c>
      <c r="C45" s="7" t="s">
        <v>119</v>
      </c>
      <c r="D45" s="7" t="s">
        <v>16</v>
      </c>
      <c r="E45" s="8">
        <v>44159</v>
      </c>
      <c r="F45" s="7" t="s">
        <v>17</v>
      </c>
      <c r="G45" s="7" t="s">
        <v>16</v>
      </c>
      <c r="H45" s="7" t="s">
        <v>16</v>
      </c>
      <c r="I45" s="7" t="s">
        <v>115</v>
      </c>
      <c r="J45" s="7" t="s">
        <v>116</v>
      </c>
      <c r="K45" s="7" t="s">
        <v>117</v>
      </c>
      <c r="L45" s="8">
        <v>44159</v>
      </c>
      <c r="M45" s="9"/>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c r="HS45" s="13"/>
      <c r="HT45" s="13"/>
      <c r="HU45" s="13"/>
      <c r="HV45" s="13"/>
      <c r="HW45" s="13"/>
      <c r="HX45" s="13"/>
      <c r="HY45" s="13"/>
      <c r="HZ45" s="13"/>
      <c r="IA45" s="13"/>
      <c r="IB45" s="13"/>
      <c r="IC45" s="13"/>
      <c r="ID45" s="13"/>
      <c r="IE45" s="13"/>
      <c r="IF45" s="13"/>
      <c r="IG45" s="13"/>
      <c r="IH45" s="13"/>
      <c r="II45" s="13"/>
      <c r="IJ45" s="13"/>
      <c r="IK45" s="13"/>
      <c r="IL45" s="13"/>
      <c r="IM45" s="13"/>
      <c r="IN45" s="13"/>
      <c r="IO45" s="13"/>
      <c r="IP45" s="13"/>
      <c r="IQ45" s="13"/>
      <c r="IR45" s="13"/>
    </row>
    <row r="46" s="2" customFormat="1" ht="15.75" spans="1:252">
      <c r="A46" s="6">
        <v>44</v>
      </c>
      <c r="B46" s="7" t="s">
        <v>120</v>
      </c>
      <c r="C46" s="7" t="s">
        <v>121</v>
      </c>
      <c r="D46" s="7" t="s">
        <v>16</v>
      </c>
      <c r="E46" s="8">
        <v>44159</v>
      </c>
      <c r="F46" s="7" t="s">
        <v>17</v>
      </c>
      <c r="G46" s="7" t="s">
        <v>16</v>
      </c>
      <c r="H46" s="7" t="s">
        <v>16</v>
      </c>
      <c r="I46" s="7" t="s">
        <v>122</v>
      </c>
      <c r="J46" s="7" t="s">
        <v>123</v>
      </c>
      <c r="K46" s="7" t="s">
        <v>124</v>
      </c>
      <c r="L46" s="8">
        <v>44159</v>
      </c>
      <c r="M46" s="9"/>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c r="HS46" s="13"/>
      <c r="HT46" s="13"/>
      <c r="HU46" s="13"/>
      <c r="HV46" s="13"/>
      <c r="HW46" s="13"/>
      <c r="HX46" s="13"/>
      <c r="HY46" s="13"/>
      <c r="HZ46" s="13"/>
      <c r="IA46" s="13"/>
      <c r="IB46" s="13"/>
      <c r="IC46" s="13"/>
      <c r="ID46" s="13"/>
      <c r="IE46" s="13"/>
      <c r="IF46" s="13"/>
      <c r="IG46" s="13"/>
      <c r="IH46" s="13"/>
      <c r="II46" s="13"/>
      <c r="IJ46" s="13"/>
      <c r="IK46" s="13"/>
      <c r="IL46" s="13"/>
      <c r="IM46" s="13"/>
      <c r="IN46" s="13"/>
      <c r="IO46" s="13"/>
      <c r="IP46" s="13"/>
      <c r="IQ46" s="13"/>
      <c r="IR46" s="13"/>
    </row>
    <row r="47" s="2" customFormat="1" ht="15.75" spans="1:252">
      <c r="A47" s="6">
        <v>45</v>
      </c>
      <c r="B47" s="7" t="s">
        <v>125</v>
      </c>
      <c r="C47" s="7" t="s">
        <v>126</v>
      </c>
      <c r="D47" s="7" t="s">
        <v>16</v>
      </c>
      <c r="E47" s="8">
        <v>44159</v>
      </c>
      <c r="F47" s="7" t="s">
        <v>17</v>
      </c>
      <c r="G47" s="7" t="s">
        <v>16</v>
      </c>
      <c r="H47" s="7" t="s">
        <v>16</v>
      </c>
      <c r="I47" s="7" t="s">
        <v>127</v>
      </c>
      <c r="J47" s="7" t="s">
        <v>128</v>
      </c>
      <c r="K47" s="7" t="s">
        <v>129</v>
      </c>
      <c r="L47" s="8">
        <v>44159</v>
      </c>
      <c r="M47" s="9"/>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row>
    <row r="48" s="2" customFormat="1" ht="15.75" spans="1:252">
      <c r="A48" s="6">
        <v>46</v>
      </c>
      <c r="B48" s="7" t="s">
        <v>130</v>
      </c>
      <c r="C48" s="7" t="s">
        <v>28</v>
      </c>
      <c r="D48" s="7" t="s">
        <v>16</v>
      </c>
      <c r="E48" s="8">
        <v>44159</v>
      </c>
      <c r="F48" s="7" t="s">
        <v>17</v>
      </c>
      <c r="G48" s="7" t="s">
        <v>16</v>
      </c>
      <c r="H48" s="7" t="s">
        <v>16</v>
      </c>
      <c r="I48" s="7" t="s">
        <v>122</v>
      </c>
      <c r="J48" s="7" t="s">
        <v>123</v>
      </c>
      <c r="K48" s="7" t="s">
        <v>124</v>
      </c>
      <c r="L48" s="8">
        <v>44159</v>
      </c>
      <c r="M48" s="9"/>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row>
    <row r="49" s="2" customFormat="1" ht="15.75" spans="1:252">
      <c r="A49" s="6">
        <v>47</v>
      </c>
      <c r="B49" s="7" t="s">
        <v>131</v>
      </c>
      <c r="C49" s="7" t="s">
        <v>132</v>
      </c>
      <c r="D49" s="7" t="s">
        <v>16</v>
      </c>
      <c r="E49" s="8">
        <v>44159</v>
      </c>
      <c r="F49" s="7" t="s">
        <v>17</v>
      </c>
      <c r="G49" s="7" t="s">
        <v>16</v>
      </c>
      <c r="H49" s="7" t="s">
        <v>16</v>
      </c>
      <c r="I49" s="7" t="s">
        <v>133</v>
      </c>
      <c r="J49" s="7" t="s">
        <v>134</v>
      </c>
      <c r="K49" s="7" t="s">
        <v>135</v>
      </c>
      <c r="L49" s="8">
        <v>44159</v>
      </c>
      <c r="M49" s="9"/>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row>
    <row r="50" s="2" customFormat="1" ht="15.75" spans="1:252">
      <c r="A50" s="6">
        <v>48</v>
      </c>
      <c r="B50" s="7" t="s">
        <v>136</v>
      </c>
      <c r="C50" s="7" t="s">
        <v>137</v>
      </c>
      <c r="D50" s="7" t="s">
        <v>16</v>
      </c>
      <c r="E50" s="8">
        <v>44159</v>
      </c>
      <c r="F50" s="7" t="s">
        <v>17</v>
      </c>
      <c r="G50" s="7" t="s">
        <v>16</v>
      </c>
      <c r="H50" s="7" t="s">
        <v>16</v>
      </c>
      <c r="I50" s="7" t="s">
        <v>133</v>
      </c>
      <c r="J50" s="7" t="s">
        <v>134</v>
      </c>
      <c r="K50" s="7" t="s">
        <v>135</v>
      </c>
      <c r="L50" s="8">
        <v>44159</v>
      </c>
      <c r="M50" s="9"/>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c r="EA50" s="11"/>
      <c r="EB50" s="11"/>
      <c r="EC50" s="11"/>
      <c r="ED50" s="11"/>
      <c r="EE50" s="11"/>
      <c r="EF50" s="11"/>
      <c r="EG50" s="11"/>
      <c r="EH50" s="11"/>
      <c r="EI50" s="11"/>
      <c r="EJ50" s="11"/>
      <c r="EK50" s="11"/>
      <c r="EL50" s="11"/>
      <c r="EM50" s="11"/>
      <c r="EN50" s="11"/>
      <c r="EO50" s="11"/>
      <c r="EP50" s="11"/>
      <c r="EQ50" s="11"/>
      <c r="ER50" s="11"/>
      <c r="ES50" s="11"/>
      <c r="ET50" s="11"/>
      <c r="EU50" s="11"/>
      <c r="EV50" s="11"/>
      <c r="EW50" s="11"/>
      <c r="EX50" s="11"/>
      <c r="EY50" s="11"/>
      <c r="EZ50" s="11"/>
      <c r="FA50" s="11"/>
      <c r="FB50" s="11"/>
      <c r="FC50" s="11"/>
      <c r="FD50" s="11"/>
      <c r="FE50" s="11"/>
      <c r="FF50" s="11"/>
      <c r="FG50" s="11"/>
      <c r="FH50" s="11"/>
      <c r="FI50" s="11"/>
      <c r="FJ50" s="11"/>
      <c r="FK50" s="11"/>
      <c r="FL50" s="11"/>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row>
    <row r="51" s="2" customFormat="1" ht="15.75" spans="1:252">
      <c r="A51" s="6">
        <v>49</v>
      </c>
      <c r="B51" s="7" t="s">
        <v>138</v>
      </c>
      <c r="C51" s="7" t="s">
        <v>26</v>
      </c>
      <c r="D51" s="7" t="s">
        <v>16</v>
      </c>
      <c r="E51" s="8">
        <v>44159</v>
      </c>
      <c r="F51" s="7" t="s">
        <v>17</v>
      </c>
      <c r="G51" s="7" t="s">
        <v>16</v>
      </c>
      <c r="H51" s="7" t="s">
        <v>16</v>
      </c>
      <c r="I51" s="7" t="s">
        <v>133</v>
      </c>
      <c r="J51" s="7" t="s">
        <v>134</v>
      </c>
      <c r="K51" s="7" t="s">
        <v>135</v>
      </c>
      <c r="L51" s="8">
        <v>44159</v>
      </c>
      <c r="M51" s="9"/>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c r="IJ51" s="13"/>
      <c r="IK51" s="13"/>
      <c r="IL51" s="13"/>
      <c r="IM51" s="13"/>
      <c r="IN51" s="13"/>
      <c r="IO51" s="13"/>
      <c r="IP51" s="13"/>
      <c r="IQ51" s="13"/>
      <c r="IR51" s="13"/>
    </row>
    <row r="52" s="2" customFormat="1" ht="15.75" spans="1:252">
      <c r="A52" s="6">
        <v>50</v>
      </c>
      <c r="B52" s="7" t="s">
        <v>139</v>
      </c>
      <c r="C52" s="7" t="s">
        <v>24</v>
      </c>
      <c r="D52" s="7" t="s">
        <v>16</v>
      </c>
      <c r="E52" s="8">
        <v>44159</v>
      </c>
      <c r="F52" s="7" t="s">
        <v>17</v>
      </c>
      <c r="G52" s="7" t="s">
        <v>16</v>
      </c>
      <c r="H52" s="7" t="s">
        <v>16</v>
      </c>
      <c r="I52" s="7" t="s">
        <v>133</v>
      </c>
      <c r="J52" s="7" t="s">
        <v>134</v>
      </c>
      <c r="K52" s="7" t="s">
        <v>135</v>
      </c>
      <c r="L52" s="8">
        <v>44159</v>
      </c>
      <c r="M52" s="9"/>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c r="IK52" s="13"/>
      <c r="IL52" s="13"/>
      <c r="IM52" s="13"/>
      <c r="IN52" s="13"/>
      <c r="IO52" s="13"/>
      <c r="IP52" s="13"/>
      <c r="IQ52" s="13"/>
      <c r="IR52" s="13"/>
    </row>
    <row r="53" s="2" customFormat="1" ht="15.75" spans="1:252">
      <c r="A53" s="6">
        <v>51</v>
      </c>
      <c r="B53" s="7" t="s">
        <v>140</v>
      </c>
      <c r="C53" s="7" t="s">
        <v>62</v>
      </c>
      <c r="D53" s="7" t="s">
        <v>16</v>
      </c>
      <c r="E53" s="8">
        <v>44159</v>
      </c>
      <c r="F53" s="7" t="s">
        <v>17</v>
      </c>
      <c r="G53" s="7" t="s">
        <v>16</v>
      </c>
      <c r="H53" s="7" t="s">
        <v>16</v>
      </c>
      <c r="I53" s="7" t="s">
        <v>133</v>
      </c>
      <c r="J53" s="7" t="s">
        <v>134</v>
      </c>
      <c r="K53" s="7" t="s">
        <v>135</v>
      </c>
      <c r="L53" s="8">
        <v>44159</v>
      </c>
      <c r="M53" s="9"/>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11"/>
      <c r="DM53" s="11"/>
      <c r="DN53" s="11"/>
      <c r="DO53" s="11"/>
      <c r="DP53" s="11"/>
      <c r="DQ53" s="11"/>
      <c r="DR53" s="11"/>
      <c r="DS53" s="11"/>
      <c r="DT53" s="11"/>
      <c r="DU53" s="11"/>
      <c r="DV53" s="11"/>
      <c r="DW53" s="11"/>
      <c r="DX53" s="11"/>
      <c r="DY53" s="11"/>
      <c r="DZ53" s="11"/>
      <c r="EA53" s="11"/>
      <c r="EB53" s="11"/>
      <c r="EC53" s="11"/>
      <c r="ED53" s="11"/>
      <c r="EE53" s="11"/>
      <c r="EF53" s="11"/>
      <c r="EG53" s="11"/>
      <c r="EH53" s="11"/>
      <c r="EI53" s="11"/>
      <c r="EJ53" s="11"/>
      <c r="EK53" s="11"/>
      <c r="EL53" s="11"/>
      <c r="EM53" s="11"/>
      <c r="EN53" s="11"/>
      <c r="EO53" s="11"/>
      <c r="EP53" s="11"/>
      <c r="EQ53" s="11"/>
      <c r="ER53" s="11"/>
      <c r="ES53" s="11"/>
      <c r="ET53" s="11"/>
      <c r="EU53" s="11"/>
      <c r="EV53" s="11"/>
      <c r="EW53" s="11"/>
      <c r="EX53" s="11"/>
      <c r="EY53" s="11"/>
      <c r="EZ53" s="11"/>
      <c r="FA53" s="11"/>
      <c r="FB53" s="11"/>
      <c r="FC53" s="11"/>
      <c r="FD53" s="11"/>
      <c r="FE53" s="11"/>
      <c r="FF53" s="11"/>
      <c r="FG53" s="11"/>
      <c r="FH53" s="11"/>
      <c r="FI53" s="11"/>
      <c r="FJ53" s="11"/>
      <c r="FK53" s="11"/>
      <c r="FL53" s="11"/>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c r="IH53" s="13"/>
      <c r="II53" s="13"/>
      <c r="IJ53" s="13"/>
      <c r="IK53" s="13"/>
      <c r="IL53" s="13"/>
      <c r="IM53" s="13"/>
      <c r="IN53" s="13"/>
      <c r="IO53" s="13"/>
      <c r="IP53" s="13"/>
      <c r="IQ53" s="13"/>
      <c r="IR53" s="13"/>
    </row>
    <row r="54" s="2" customFormat="1" ht="15.75" spans="1:252">
      <c r="A54" s="6">
        <v>52</v>
      </c>
      <c r="B54" s="7" t="s">
        <v>141</v>
      </c>
      <c r="C54" s="7" t="s">
        <v>142</v>
      </c>
      <c r="D54" s="7" t="s">
        <v>16</v>
      </c>
      <c r="E54" s="8">
        <v>44159</v>
      </c>
      <c r="F54" s="7" t="s">
        <v>17</v>
      </c>
      <c r="G54" s="7" t="s">
        <v>16</v>
      </c>
      <c r="H54" s="7" t="s">
        <v>16</v>
      </c>
      <c r="I54" s="7" t="s">
        <v>143</v>
      </c>
      <c r="J54" s="7" t="s">
        <v>144</v>
      </c>
      <c r="K54" s="7" t="s">
        <v>145</v>
      </c>
      <c r="L54" s="8">
        <v>44159</v>
      </c>
      <c r="M54" s="9"/>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c r="IH54" s="13"/>
      <c r="II54" s="13"/>
      <c r="IJ54" s="13"/>
      <c r="IK54" s="13"/>
      <c r="IL54" s="13"/>
      <c r="IM54" s="13"/>
      <c r="IN54" s="13"/>
      <c r="IO54" s="13"/>
      <c r="IP54" s="13"/>
      <c r="IQ54" s="13"/>
      <c r="IR54" s="13"/>
    </row>
    <row r="55" s="2" customFormat="1" ht="15.75" spans="1:252">
      <c r="A55" s="6">
        <v>53</v>
      </c>
      <c r="B55" s="7" t="s">
        <v>146</v>
      </c>
      <c r="C55" s="7" t="s">
        <v>147</v>
      </c>
      <c r="D55" s="7" t="s">
        <v>16</v>
      </c>
      <c r="E55" s="8">
        <v>44159</v>
      </c>
      <c r="F55" s="7" t="s">
        <v>17</v>
      </c>
      <c r="G55" s="7" t="s">
        <v>16</v>
      </c>
      <c r="H55" s="7" t="s">
        <v>16</v>
      </c>
      <c r="I55" s="7" t="s">
        <v>148</v>
      </c>
      <c r="J55" s="7" t="s">
        <v>149</v>
      </c>
      <c r="K55" s="7" t="s">
        <v>150</v>
      </c>
      <c r="L55" s="8">
        <v>44159</v>
      </c>
      <c r="M55" s="9"/>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c r="DX55" s="11"/>
      <c r="DY55" s="11"/>
      <c r="DZ55" s="11"/>
      <c r="EA55" s="11"/>
      <c r="EB55" s="11"/>
      <c r="EC55" s="11"/>
      <c r="ED55" s="11"/>
      <c r="EE55" s="11"/>
      <c r="EF55" s="11"/>
      <c r="EG55" s="11"/>
      <c r="EH55" s="11"/>
      <c r="EI55" s="11"/>
      <c r="EJ55" s="11"/>
      <c r="EK55" s="11"/>
      <c r="EL55" s="11"/>
      <c r="EM55" s="11"/>
      <c r="EN55" s="11"/>
      <c r="EO55" s="11"/>
      <c r="EP55" s="11"/>
      <c r="EQ55" s="11"/>
      <c r="ER55" s="11"/>
      <c r="ES55" s="11"/>
      <c r="ET55" s="11"/>
      <c r="EU55" s="11"/>
      <c r="EV55" s="11"/>
      <c r="EW55" s="11"/>
      <c r="EX55" s="11"/>
      <c r="EY55" s="11"/>
      <c r="EZ55" s="11"/>
      <c r="FA55" s="11"/>
      <c r="FB55" s="11"/>
      <c r="FC55" s="11"/>
      <c r="FD55" s="11"/>
      <c r="FE55" s="11"/>
      <c r="FF55" s="11"/>
      <c r="FG55" s="11"/>
      <c r="FH55" s="11"/>
      <c r="FI55" s="11"/>
      <c r="FJ55" s="11"/>
      <c r="FK55" s="11"/>
      <c r="FL55" s="11"/>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c r="HS55" s="13"/>
      <c r="HT55" s="13"/>
      <c r="HU55" s="13"/>
      <c r="HV55" s="13"/>
      <c r="HW55" s="13"/>
      <c r="HX55" s="13"/>
      <c r="HY55" s="13"/>
      <c r="HZ55" s="13"/>
      <c r="IA55" s="13"/>
      <c r="IB55" s="13"/>
      <c r="IC55" s="13"/>
      <c r="ID55" s="13"/>
      <c r="IE55" s="13"/>
      <c r="IF55" s="13"/>
      <c r="IG55" s="13"/>
      <c r="IH55" s="13"/>
      <c r="II55" s="13"/>
      <c r="IJ55" s="13"/>
      <c r="IK55" s="13"/>
      <c r="IL55" s="13"/>
      <c r="IM55" s="13"/>
      <c r="IN55" s="13"/>
      <c r="IO55" s="13"/>
      <c r="IP55" s="13"/>
      <c r="IQ55" s="13"/>
      <c r="IR55" s="13"/>
    </row>
    <row r="56" s="2" customFormat="1" ht="15.75" spans="1:252">
      <c r="A56" s="6">
        <v>54</v>
      </c>
      <c r="B56" s="7" t="s">
        <v>151</v>
      </c>
      <c r="C56" s="7" t="s">
        <v>24</v>
      </c>
      <c r="D56" s="7" t="s">
        <v>16</v>
      </c>
      <c r="E56" s="8">
        <v>44159</v>
      </c>
      <c r="F56" s="7" t="s">
        <v>17</v>
      </c>
      <c r="G56" s="7" t="s">
        <v>16</v>
      </c>
      <c r="H56" s="7" t="s">
        <v>16</v>
      </c>
      <c r="I56" s="7" t="s">
        <v>148</v>
      </c>
      <c r="J56" s="7" t="s">
        <v>149</v>
      </c>
      <c r="K56" s="7" t="s">
        <v>150</v>
      </c>
      <c r="L56" s="8">
        <v>44159</v>
      </c>
      <c r="M56" s="9"/>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DS56" s="11"/>
      <c r="DT56" s="11"/>
      <c r="DU56" s="11"/>
      <c r="DV56" s="11"/>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1"/>
      <c r="EU56" s="11"/>
      <c r="EV56" s="11"/>
      <c r="EW56" s="11"/>
      <c r="EX56" s="11"/>
      <c r="EY56" s="11"/>
      <c r="EZ56" s="11"/>
      <c r="FA56" s="11"/>
      <c r="FB56" s="11"/>
      <c r="FC56" s="11"/>
      <c r="FD56" s="11"/>
      <c r="FE56" s="11"/>
      <c r="FF56" s="11"/>
      <c r="FG56" s="11"/>
      <c r="FH56" s="11"/>
      <c r="FI56" s="11"/>
      <c r="FJ56" s="11"/>
      <c r="FK56" s="11"/>
      <c r="FL56" s="11"/>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c r="HS56" s="13"/>
      <c r="HT56" s="13"/>
      <c r="HU56" s="13"/>
      <c r="HV56" s="13"/>
      <c r="HW56" s="13"/>
      <c r="HX56" s="13"/>
      <c r="HY56" s="13"/>
      <c r="HZ56" s="13"/>
      <c r="IA56" s="13"/>
      <c r="IB56" s="13"/>
      <c r="IC56" s="13"/>
      <c r="ID56" s="13"/>
      <c r="IE56" s="13"/>
      <c r="IF56" s="13"/>
      <c r="IG56" s="13"/>
      <c r="IH56" s="13"/>
      <c r="II56" s="13"/>
      <c r="IJ56" s="13"/>
      <c r="IK56" s="13"/>
      <c r="IL56" s="13"/>
      <c r="IM56" s="13"/>
      <c r="IN56" s="13"/>
      <c r="IO56" s="13"/>
      <c r="IP56" s="13"/>
      <c r="IQ56" s="13"/>
      <c r="IR56" s="13"/>
    </row>
    <row r="57" s="2" customFormat="1" ht="15.75" spans="1:252">
      <c r="A57" s="6">
        <v>55</v>
      </c>
      <c r="B57" s="7" t="s">
        <v>152</v>
      </c>
      <c r="C57" s="7" t="s">
        <v>45</v>
      </c>
      <c r="D57" s="7" t="s">
        <v>16</v>
      </c>
      <c r="E57" s="8">
        <v>44159</v>
      </c>
      <c r="F57" s="7" t="s">
        <v>17</v>
      </c>
      <c r="G57" s="7" t="s">
        <v>16</v>
      </c>
      <c r="H57" s="7" t="s">
        <v>16</v>
      </c>
      <c r="I57" s="7" t="s">
        <v>148</v>
      </c>
      <c r="J57" s="7" t="s">
        <v>149</v>
      </c>
      <c r="K57" s="7" t="s">
        <v>150</v>
      </c>
      <c r="L57" s="8">
        <v>44159</v>
      </c>
      <c r="M57" s="9"/>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1"/>
      <c r="EU57" s="11"/>
      <c r="EV57" s="11"/>
      <c r="EW57" s="11"/>
      <c r="EX57" s="11"/>
      <c r="EY57" s="11"/>
      <c r="EZ57" s="11"/>
      <c r="FA57" s="11"/>
      <c r="FB57" s="11"/>
      <c r="FC57" s="11"/>
      <c r="FD57" s="11"/>
      <c r="FE57" s="11"/>
      <c r="FF57" s="11"/>
      <c r="FG57" s="11"/>
      <c r="FH57" s="11"/>
      <c r="FI57" s="11"/>
      <c r="FJ57" s="11"/>
      <c r="FK57" s="11"/>
      <c r="FL57" s="11"/>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c r="II57" s="13"/>
      <c r="IJ57" s="13"/>
      <c r="IK57" s="13"/>
      <c r="IL57" s="13"/>
      <c r="IM57" s="13"/>
      <c r="IN57" s="13"/>
      <c r="IO57" s="13"/>
      <c r="IP57" s="13"/>
      <c r="IQ57" s="13"/>
      <c r="IR57" s="13"/>
    </row>
    <row r="58" s="2" customFormat="1" ht="15.75" spans="1:252">
      <c r="A58" s="6">
        <v>56</v>
      </c>
      <c r="B58" s="7" t="s">
        <v>153</v>
      </c>
      <c r="C58" s="7" t="s">
        <v>126</v>
      </c>
      <c r="D58" s="7" t="s">
        <v>16</v>
      </c>
      <c r="E58" s="8">
        <v>44159</v>
      </c>
      <c r="F58" s="7" t="s">
        <v>17</v>
      </c>
      <c r="G58" s="7" t="s">
        <v>16</v>
      </c>
      <c r="H58" s="7" t="s">
        <v>16</v>
      </c>
      <c r="I58" s="7" t="s">
        <v>148</v>
      </c>
      <c r="J58" s="7" t="s">
        <v>149</v>
      </c>
      <c r="K58" s="7" t="s">
        <v>150</v>
      </c>
      <c r="L58" s="8">
        <v>44159</v>
      </c>
      <c r="M58" s="9"/>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c r="EA58" s="11"/>
      <c r="EB58" s="11"/>
      <c r="EC58" s="11"/>
      <c r="ED58" s="11"/>
      <c r="EE58" s="11"/>
      <c r="EF58" s="11"/>
      <c r="EG58" s="11"/>
      <c r="EH58" s="11"/>
      <c r="EI58" s="11"/>
      <c r="EJ58" s="11"/>
      <c r="EK58" s="11"/>
      <c r="EL58" s="11"/>
      <c r="EM58" s="11"/>
      <c r="EN58" s="11"/>
      <c r="EO58" s="11"/>
      <c r="EP58" s="11"/>
      <c r="EQ58" s="11"/>
      <c r="ER58" s="11"/>
      <c r="ES58" s="11"/>
      <c r="ET58" s="11"/>
      <c r="EU58" s="11"/>
      <c r="EV58" s="11"/>
      <c r="EW58" s="11"/>
      <c r="EX58" s="11"/>
      <c r="EY58" s="11"/>
      <c r="EZ58" s="11"/>
      <c r="FA58" s="11"/>
      <c r="FB58" s="11"/>
      <c r="FC58" s="11"/>
      <c r="FD58" s="11"/>
      <c r="FE58" s="11"/>
      <c r="FF58" s="11"/>
      <c r="FG58" s="11"/>
      <c r="FH58" s="11"/>
      <c r="FI58" s="11"/>
      <c r="FJ58" s="11"/>
      <c r="FK58" s="11"/>
      <c r="FL58" s="11"/>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3"/>
      <c r="IQ58" s="13"/>
      <c r="IR58" s="13"/>
    </row>
    <row r="59" s="2" customFormat="1" ht="15.75" spans="1:252">
      <c r="A59" s="6">
        <v>57</v>
      </c>
      <c r="B59" s="7" t="s">
        <v>154</v>
      </c>
      <c r="C59" s="7" t="s">
        <v>155</v>
      </c>
      <c r="D59" s="7" t="s">
        <v>16</v>
      </c>
      <c r="E59" s="8">
        <v>44159</v>
      </c>
      <c r="F59" s="7" t="s">
        <v>17</v>
      </c>
      <c r="G59" s="7" t="s">
        <v>16</v>
      </c>
      <c r="H59" s="7" t="s">
        <v>16</v>
      </c>
      <c r="I59" s="7" t="s">
        <v>148</v>
      </c>
      <c r="J59" s="7" t="s">
        <v>149</v>
      </c>
      <c r="K59" s="7" t="s">
        <v>150</v>
      </c>
      <c r="L59" s="8">
        <v>44159</v>
      </c>
      <c r="M59" s="9"/>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c r="DX59" s="11"/>
      <c r="DY59" s="11"/>
      <c r="DZ59" s="11"/>
      <c r="EA59" s="11"/>
      <c r="EB59" s="11"/>
      <c r="EC59" s="11"/>
      <c r="ED59" s="11"/>
      <c r="EE59" s="11"/>
      <c r="EF59" s="11"/>
      <c r="EG59" s="11"/>
      <c r="EH59" s="11"/>
      <c r="EI59" s="11"/>
      <c r="EJ59" s="11"/>
      <c r="EK59" s="11"/>
      <c r="EL59" s="11"/>
      <c r="EM59" s="11"/>
      <c r="EN59" s="11"/>
      <c r="EO59" s="11"/>
      <c r="EP59" s="11"/>
      <c r="EQ59" s="11"/>
      <c r="ER59" s="11"/>
      <c r="ES59" s="11"/>
      <c r="ET59" s="11"/>
      <c r="EU59" s="11"/>
      <c r="EV59" s="11"/>
      <c r="EW59" s="11"/>
      <c r="EX59" s="11"/>
      <c r="EY59" s="11"/>
      <c r="EZ59" s="11"/>
      <c r="FA59" s="11"/>
      <c r="FB59" s="11"/>
      <c r="FC59" s="11"/>
      <c r="FD59" s="11"/>
      <c r="FE59" s="11"/>
      <c r="FF59" s="11"/>
      <c r="FG59" s="11"/>
      <c r="FH59" s="11"/>
      <c r="FI59" s="11"/>
      <c r="FJ59" s="11"/>
      <c r="FK59" s="11"/>
      <c r="FL59" s="11"/>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3"/>
      <c r="IQ59" s="13"/>
      <c r="IR59" s="13"/>
    </row>
    <row r="60" s="2" customFormat="1" ht="15.75" spans="1:252">
      <c r="A60" s="6">
        <v>58</v>
      </c>
      <c r="B60" s="7" t="s">
        <v>156</v>
      </c>
      <c r="C60" s="7" t="s">
        <v>157</v>
      </c>
      <c r="D60" s="7" t="s">
        <v>16</v>
      </c>
      <c r="E60" s="8">
        <v>44159</v>
      </c>
      <c r="F60" s="7" t="s">
        <v>17</v>
      </c>
      <c r="G60" s="7" t="s">
        <v>16</v>
      </c>
      <c r="H60" s="7" t="s">
        <v>16</v>
      </c>
      <c r="I60" s="7" t="s">
        <v>148</v>
      </c>
      <c r="J60" s="7" t="s">
        <v>149</v>
      </c>
      <c r="K60" s="7" t="s">
        <v>150</v>
      </c>
      <c r="L60" s="8">
        <v>44159</v>
      </c>
      <c r="M60" s="9"/>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c r="DX60" s="11"/>
      <c r="DY60" s="11"/>
      <c r="DZ60" s="11"/>
      <c r="EA60" s="11"/>
      <c r="EB60" s="11"/>
      <c r="EC60" s="11"/>
      <c r="ED60" s="11"/>
      <c r="EE60" s="11"/>
      <c r="EF60" s="11"/>
      <c r="EG60" s="11"/>
      <c r="EH60" s="11"/>
      <c r="EI60" s="11"/>
      <c r="EJ60" s="11"/>
      <c r="EK60" s="11"/>
      <c r="EL60" s="11"/>
      <c r="EM60" s="11"/>
      <c r="EN60" s="11"/>
      <c r="EO60" s="11"/>
      <c r="EP60" s="11"/>
      <c r="EQ60" s="11"/>
      <c r="ER60" s="11"/>
      <c r="ES60" s="11"/>
      <c r="ET60" s="11"/>
      <c r="EU60" s="11"/>
      <c r="EV60" s="11"/>
      <c r="EW60" s="11"/>
      <c r="EX60" s="11"/>
      <c r="EY60" s="11"/>
      <c r="EZ60" s="11"/>
      <c r="FA60" s="11"/>
      <c r="FB60" s="11"/>
      <c r="FC60" s="11"/>
      <c r="FD60" s="11"/>
      <c r="FE60" s="11"/>
      <c r="FF60" s="11"/>
      <c r="FG60" s="11"/>
      <c r="FH60" s="11"/>
      <c r="FI60" s="11"/>
      <c r="FJ60" s="11"/>
      <c r="FK60" s="11"/>
      <c r="FL60" s="11"/>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c r="HS60" s="13"/>
      <c r="HT60" s="13"/>
      <c r="HU60" s="13"/>
      <c r="HV60" s="13"/>
      <c r="HW60" s="13"/>
      <c r="HX60" s="13"/>
      <c r="HY60" s="13"/>
      <c r="HZ60" s="13"/>
      <c r="IA60" s="13"/>
      <c r="IB60" s="13"/>
      <c r="IC60" s="13"/>
      <c r="ID60" s="13"/>
      <c r="IE60" s="13"/>
      <c r="IF60" s="13"/>
      <c r="IG60" s="13"/>
      <c r="IH60" s="13"/>
      <c r="II60" s="13"/>
      <c r="IJ60" s="13"/>
      <c r="IK60" s="13"/>
      <c r="IL60" s="13"/>
      <c r="IM60" s="13"/>
      <c r="IN60" s="13"/>
      <c r="IO60" s="13"/>
      <c r="IP60" s="13"/>
      <c r="IQ60" s="13"/>
      <c r="IR60" s="13"/>
    </row>
    <row r="61" s="2" customFormat="1" ht="15.75" spans="1:252">
      <c r="A61" s="6">
        <v>59</v>
      </c>
      <c r="B61" s="7" t="s">
        <v>158</v>
      </c>
      <c r="C61" s="7" t="s">
        <v>159</v>
      </c>
      <c r="D61" s="7" t="s">
        <v>16</v>
      </c>
      <c r="E61" s="8">
        <v>44159</v>
      </c>
      <c r="F61" s="7" t="s">
        <v>17</v>
      </c>
      <c r="G61" s="7" t="s">
        <v>16</v>
      </c>
      <c r="H61" s="7" t="s">
        <v>16</v>
      </c>
      <c r="I61" s="7" t="s">
        <v>160</v>
      </c>
      <c r="J61" s="7" t="s">
        <v>161</v>
      </c>
      <c r="K61" s="7" t="s">
        <v>162</v>
      </c>
      <c r="L61" s="8">
        <v>44159</v>
      </c>
      <c r="M61" s="9"/>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c r="DI61" s="11"/>
      <c r="DJ61" s="11"/>
      <c r="DK61" s="11"/>
      <c r="DL61" s="11"/>
      <c r="DM61" s="11"/>
      <c r="DN61" s="11"/>
      <c r="DO61" s="11"/>
      <c r="DP61" s="11"/>
      <c r="DQ61" s="11"/>
      <c r="DR61" s="11"/>
      <c r="DS61" s="11"/>
      <c r="DT61" s="11"/>
      <c r="DU61" s="11"/>
      <c r="DV61" s="11"/>
      <c r="DW61" s="11"/>
      <c r="DX61" s="11"/>
      <c r="DY61" s="11"/>
      <c r="DZ61" s="11"/>
      <c r="EA61" s="11"/>
      <c r="EB61" s="11"/>
      <c r="EC61" s="11"/>
      <c r="ED61" s="11"/>
      <c r="EE61" s="11"/>
      <c r="EF61" s="11"/>
      <c r="EG61" s="11"/>
      <c r="EH61" s="11"/>
      <c r="EI61" s="11"/>
      <c r="EJ61" s="11"/>
      <c r="EK61" s="11"/>
      <c r="EL61" s="11"/>
      <c r="EM61" s="11"/>
      <c r="EN61" s="11"/>
      <c r="EO61" s="11"/>
      <c r="EP61" s="11"/>
      <c r="EQ61" s="11"/>
      <c r="ER61" s="11"/>
      <c r="ES61" s="11"/>
      <c r="ET61" s="11"/>
      <c r="EU61" s="11"/>
      <c r="EV61" s="11"/>
      <c r="EW61" s="11"/>
      <c r="EX61" s="11"/>
      <c r="EY61" s="11"/>
      <c r="EZ61" s="11"/>
      <c r="FA61" s="11"/>
      <c r="FB61" s="11"/>
      <c r="FC61" s="11"/>
      <c r="FD61" s="11"/>
      <c r="FE61" s="11"/>
      <c r="FF61" s="11"/>
      <c r="FG61" s="11"/>
      <c r="FH61" s="11"/>
      <c r="FI61" s="11"/>
      <c r="FJ61" s="11"/>
      <c r="FK61" s="11"/>
      <c r="FL61" s="11"/>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c r="GN61" s="13"/>
      <c r="GO61" s="13"/>
      <c r="GP61" s="13"/>
      <c r="GQ61" s="13"/>
      <c r="GR61" s="13"/>
      <c r="GS61" s="13"/>
      <c r="GT61" s="13"/>
      <c r="GU61" s="13"/>
      <c r="GV61" s="13"/>
      <c r="GW61" s="13"/>
      <c r="GX61" s="13"/>
      <c r="GY61" s="13"/>
      <c r="GZ61" s="13"/>
      <c r="HA61" s="13"/>
      <c r="HB61" s="13"/>
      <c r="HC61" s="13"/>
      <c r="HD61" s="13"/>
      <c r="HE61" s="13"/>
      <c r="HF61" s="13"/>
      <c r="HG61" s="13"/>
      <c r="HH61" s="13"/>
      <c r="HI61" s="13"/>
      <c r="HJ61" s="13"/>
      <c r="HK61" s="13"/>
      <c r="HL61" s="13"/>
      <c r="HM61" s="13"/>
      <c r="HN61" s="13"/>
      <c r="HO61" s="13"/>
      <c r="HP61" s="13"/>
      <c r="HQ61" s="13"/>
      <c r="HR61" s="13"/>
      <c r="HS61" s="13"/>
      <c r="HT61" s="13"/>
      <c r="HU61" s="13"/>
      <c r="HV61" s="13"/>
      <c r="HW61" s="13"/>
      <c r="HX61" s="13"/>
      <c r="HY61" s="13"/>
      <c r="HZ61" s="13"/>
      <c r="IA61" s="13"/>
      <c r="IB61" s="13"/>
      <c r="IC61" s="13"/>
      <c r="ID61" s="13"/>
      <c r="IE61" s="13"/>
      <c r="IF61" s="13"/>
      <c r="IG61" s="13"/>
      <c r="IH61" s="13"/>
      <c r="II61" s="13"/>
      <c r="IJ61" s="13"/>
      <c r="IK61" s="13"/>
      <c r="IL61" s="13"/>
      <c r="IM61" s="13"/>
      <c r="IN61" s="13"/>
      <c r="IO61" s="13"/>
      <c r="IP61" s="13"/>
      <c r="IQ61" s="13"/>
      <c r="IR61" s="13"/>
    </row>
    <row r="62" s="2" customFormat="1" ht="15.75" spans="1:252">
      <c r="A62" s="6">
        <v>60</v>
      </c>
      <c r="B62" s="7" t="s">
        <v>163</v>
      </c>
      <c r="C62" s="7" t="s">
        <v>24</v>
      </c>
      <c r="D62" s="7" t="s">
        <v>16</v>
      </c>
      <c r="E62" s="8">
        <v>44159</v>
      </c>
      <c r="F62" s="7" t="s">
        <v>17</v>
      </c>
      <c r="G62" s="7" t="s">
        <v>16</v>
      </c>
      <c r="H62" s="7" t="s">
        <v>16</v>
      </c>
      <c r="I62" s="7" t="s">
        <v>160</v>
      </c>
      <c r="J62" s="7" t="s">
        <v>161</v>
      </c>
      <c r="K62" s="7" t="s">
        <v>162</v>
      </c>
      <c r="L62" s="8">
        <v>44159</v>
      </c>
      <c r="M62" s="9"/>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c r="EH62" s="11"/>
      <c r="EI62" s="11"/>
      <c r="EJ62" s="11"/>
      <c r="EK62" s="11"/>
      <c r="EL62" s="11"/>
      <c r="EM62" s="11"/>
      <c r="EN62" s="11"/>
      <c r="EO62" s="11"/>
      <c r="EP62" s="11"/>
      <c r="EQ62" s="11"/>
      <c r="ER62" s="11"/>
      <c r="ES62" s="11"/>
      <c r="ET62" s="11"/>
      <c r="EU62" s="11"/>
      <c r="EV62" s="11"/>
      <c r="EW62" s="11"/>
      <c r="EX62" s="11"/>
      <c r="EY62" s="11"/>
      <c r="EZ62" s="11"/>
      <c r="FA62" s="11"/>
      <c r="FB62" s="11"/>
      <c r="FC62" s="11"/>
      <c r="FD62" s="11"/>
      <c r="FE62" s="11"/>
      <c r="FF62" s="11"/>
      <c r="FG62" s="11"/>
      <c r="FH62" s="11"/>
      <c r="FI62" s="11"/>
      <c r="FJ62" s="11"/>
      <c r="FK62" s="11"/>
      <c r="FL62" s="11"/>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c r="GX62" s="13"/>
      <c r="GY62" s="13"/>
      <c r="GZ62" s="13"/>
      <c r="HA62" s="13"/>
      <c r="HB62" s="13"/>
      <c r="HC62" s="13"/>
      <c r="HD62" s="13"/>
      <c r="HE62" s="13"/>
      <c r="HF62" s="13"/>
      <c r="HG62" s="13"/>
      <c r="HH62" s="13"/>
      <c r="HI62" s="13"/>
      <c r="HJ62" s="13"/>
      <c r="HK62" s="13"/>
      <c r="HL62" s="13"/>
      <c r="HM62" s="13"/>
      <c r="HN62" s="13"/>
      <c r="HO62" s="13"/>
      <c r="HP62" s="13"/>
      <c r="HQ62" s="13"/>
      <c r="HR62" s="13"/>
      <c r="HS62" s="13"/>
      <c r="HT62" s="13"/>
      <c r="HU62" s="13"/>
      <c r="HV62" s="13"/>
      <c r="HW62" s="13"/>
      <c r="HX62" s="13"/>
      <c r="HY62" s="13"/>
      <c r="HZ62" s="13"/>
      <c r="IA62" s="13"/>
      <c r="IB62" s="13"/>
      <c r="IC62" s="13"/>
      <c r="ID62" s="13"/>
      <c r="IE62" s="13"/>
      <c r="IF62" s="13"/>
      <c r="IG62" s="13"/>
      <c r="IH62" s="13"/>
      <c r="II62" s="13"/>
      <c r="IJ62" s="13"/>
      <c r="IK62" s="13"/>
      <c r="IL62" s="13"/>
      <c r="IM62" s="13"/>
      <c r="IN62" s="13"/>
      <c r="IO62" s="13"/>
      <c r="IP62" s="13"/>
      <c r="IQ62" s="13"/>
      <c r="IR62" s="13"/>
    </row>
    <row r="63" s="2" customFormat="1" ht="15.75" spans="1:252">
      <c r="A63" s="6">
        <v>61</v>
      </c>
      <c r="B63" s="7" t="s">
        <v>164</v>
      </c>
      <c r="C63" s="7" t="s">
        <v>165</v>
      </c>
      <c r="D63" s="7" t="s">
        <v>16</v>
      </c>
      <c r="E63" s="8">
        <v>44159</v>
      </c>
      <c r="F63" s="7" t="s">
        <v>17</v>
      </c>
      <c r="G63" s="7" t="s">
        <v>16</v>
      </c>
      <c r="H63" s="7" t="s">
        <v>16</v>
      </c>
      <c r="I63" s="7" t="s">
        <v>160</v>
      </c>
      <c r="J63" s="7" t="s">
        <v>161</v>
      </c>
      <c r="K63" s="7" t="s">
        <v>162</v>
      </c>
      <c r="L63" s="8">
        <v>44159</v>
      </c>
      <c r="M63" s="9"/>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c r="EA63" s="11"/>
      <c r="EB63" s="11"/>
      <c r="EC63" s="11"/>
      <c r="ED63" s="11"/>
      <c r="EE63" s="11"/>
      <c r="EF63" s="11"/>
      <c r="EG63" s="11"/>
      <c r="EH63" s="11"/>
      <c r="EI63" s="11"/>
      <c r="EJ63" s="11"/>
      <c r="EK63" s="11"/>
      <c r="EL63" s="11"/>
      <c r="EM63" s="11"/>
      <c r="EN63" s="11"/>
      <c r="EO63" s="11"/>
      <c r="EP63" s="11"/>
      <c r="EQ63" s="11"/>
      <c r="ER63" s="11"/>
      <c r="ES63" s="11"/>
      <c r="ET63" s="11"/>
      <c r="EU63" s="11"/>
      <c r="EV63" s="11"/>
      <c r="EW63" s="11"/>
      <c r="EX63" s="11"/>
      <c r="EY63" s="11"/>
      <c r="EZ63" s="11"/>
      <c r="FA63" s="11"/>
      <c r="FB63" s="11"/>
      <c r="FC63" s="11"/>
      <c r="FD63" s="11"/>
      <c r="FE63" s="11"/>
      <c r="FF63" s="11"/>
      <c r="FG63" s="11"/>
      <c r="FH63" s="11"/>
      <c r="FI63" s="11"/>
      <c r="FJ63" s="11"/>
      <c r="FK63" s="11"/>
      <c r="FL63" s="11"/>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c r="GX63" s="13"/>
      <c r="GY63" s="13"/>
      <c r="GZ63" s="13"/>
      <c r="HA63" s="13"/>
      <c r="HB63" s="13"/>
      <c r="HC63" s="13"/>
      <c r="HD63" s="13"/>
      <c r="HE63" s="13"/>
      <c r="HF63" s="13"/>
      <c r="HG63" s="13"/>
      <c r="HH63" s="13"/>
      <c r="HI63" s="13"/>
      <c r="HJ63" s="13"/>
      <c r="HK63" s="13"/>
      <c r="HL63" s="13"/>
      <c r="HM63" s="13"/>
      <c r="HN63" s="13"/>
      <c r="HO63" s="13"/>
      <c r="HP63" s="13"/>
      <c r="HQ63" s="13"/>
      <c r="HR63" s="13"/>
      <c r="HS63" s="13"/>
      <c r="HT63" s="13"/>
      <c r="HU63" s="13"/>
      <c r="HV63" s="13"/>
      <c r="HW63" s="13"/>
      <c r="HX63" s="13"/>
      <c r="HY63" s="13"/>
      <c r="HZ63" s="13"/>
      <c r="IA63" s="13"/>
      <c r="IB63" s="13"/>
      <c r="IC63" s="13"/>
      <c r="ID63" s="13"/>
      <c r="IE63" s="13"/>
      <c r="IF63" s="13"/>
      <c r="IG63" s="13"/>
      <c r="IH63" s="13"/>
      <c r="II63" s="13"/>
      <c r="IJ63" s="13"/>
      <c r="IK63" s="13"/>
      <c r="IL63" s="13"/>
      <c r="IM63" s="13"/>
      <c r="IN63" s="13"/>
      <c r="IO63" s="13"/>
      <c r="IP63" s="13"/>
      <c r="IQ63" s="13"/>
      <c r="IR63" s="13"/>
    </row>
    <row r="64" s="2" customFormat="1" ht="15.75" spans="1:252">
      <c r="A64" s="6">
        <v>62</v>
      </c>
      <c r="B64" s="7" t="s">
        <v>166</v>
      </c>
      <c r="C64" s="7" t="s">
        <v>22</v>
      </c>
      <c r="D64" s="7" t="s">
        <v>16</v>
      </c>
      <c r="E64" s="8">
        <v>44159</v>
      </c>
      <c r="F64" s="7" t="s">
        <v>17</v>
      </c>
      <c r="G64" s="7" t="s">
        <v>16</v>
      </c>
      <c r="H64" s="7" t="s">
        <v>16</v>
      </c>
      <c r="I64" s="7" t="s">
        <v>160</v>
      </c>
      <c r="J64" s="7" t="s">
        <v>161</v>
      </c>
      <c r="K64" s="7" t="s">
        <v>162</v>
      </c>
      <c r="L64" s="8">
        <v>44160</v>
      </c>
      <c r="M64" s="9"/>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c r="DX64" s="11"/>
      <c r="DY64" s="11"/>
      <c r="DZ64" s="11"/>
      <c r="EA64" s="11"/>
      <c r="EB64" s="11"/>
      <c r="EC64" s="11"/>
      <c r="ED64" s="11"/>
      <c r="EE64" s="11"/>
      <c r="EF64" s="11"/>
      <c r="EG64" s="11"/>
      <c r="EH64" s="11"/>
      <c r="EI64" s="11"/>
      <c r="EJ64" s="11"/>
      <c r="EK64" s="11"/>
      <c r="EL64" s="11"/>
      <c r="EM64" s="11"/>
      <c r="EN64" s="11"/>
      <c r="EO64" s="11"/>
      <c r="EP64" s="11"/>
      <c r="EQ64" s="11"/>
      <c r="ER64" s="11"/>
      <c r="ES64" s="11"/>
      <c r="ET64" s="11"/>
      <c r="EU64" s="11"/>
      <c r="EV64" s="11"/>
      <c r="EW64" s="11"/>
      <c r="EX64" s="11"/>
      <c r="EY64" s="11"/>
      <c r="EZ64" s="11"/>
      <c r="FA64" s="11"/>
      <c r="FB64" s="11"/>
      <c r="FC64" s="11"/>
      <c r="FD64" s="11"/>
      <c r="FE64" s="11"/>
      <c r="FF64" s="11"/>
      <c r="FG64" s="11"/>
      <c r="FH64" s="11"/>
      <c r="FI64" s="11"/>
      <c r="FJ64" s="11"/>
      <c r="FK64" s="11"/>
      <c r="FL64" s="11"/>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c r="HS64" s="13"/>
      <c r="HT64" s="13"/>
      <c r="HU64" s="13"/>
      <c r="HV64" s="13"/>
      <c r="HW64" s="13"/>
      <c r="HX64" s="13"/>
      <c r="HY64" s="13"/>
      <c r="HZ64" s="13"/>
      <c r="IA64" s="13"/>
      <c r="IB64" s="13"/>
      <c r="IC64" s="13"/>
      <c r="ID64" s="13"/>
      <c r="IE64" s="13"/>
      <c r="IF64" s="13"/>
      <c r="IG64" s="13"/>
      <c r="IH64" s="13"/>
      <c r="II64" s="13"/>
      <c r="IJ64" s="13"/>
      <c r="IK64" s="13"/>
      <c r="IL64" s="13"/>
      <c r="IM64" s="13"/>
      <c r="IN64" s="13"/>
      <c r="IO64" s="13"/>
      <c r="IP64" s="13"/>
      <c r="IQ64" s="13"/>
      <c r="IR64" s="13"/>
    </row>
    <row r="65" s="2" customFormat="1" ht="15.75" spans="1:252">
      <c r="A65" s="6">
        <v>63</v>
      </c>
      <c r="B65" s="7" t="s">
        <v>167</v>
      </c>
      <c r="C65" s="7" t="s">
        <v>43</v>
      </c>
      <c r="D65" s="7" t="s">
        <v>16</v>
      </c>
      <c r="E65" s="8">
        <v>44159</v>
      </c>
      <c r="F65" s="7" t="s">
        <v>17</v>
      </c>
      <c r="G65" s="7" t="s">
        <v>16</v>
      </c>
      <c r="H65" s="7" t="s">
        <v>16</v>
      </c>
      <c r="I65" s="7" t="s">
        <v>168</v>
      </c>
      <c r="J65" s="7" t="s">
        <v>169</v>
      </c>
      <c r="K65" s="7" t="s">
        <v>170</v>
      </c>
      <c r="L65" s="8">
        <v>44159</v>
      </c>
      <c r="M65" s="9"/>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c r="DX65" s="11"/>
      <c r="DY65" s="11"/>
      <c r="DZ65" s="11"/>
      <c r="EA65" s="11"/>
      <c r="EB65" s="11"/>
      <c r="EC65" s="11"/>
      <c r="ED65" s="11"/>
      <c r="EE65" s="11"/>
      <c r="EF65" s="11"/>
      <c r="EG65" s="11"/>
      <c r="EH65" s="11"/>
      <c r="EI65" s="11"/>
      <c r="EJ65" s="11"/>
      <c r="EK65" s="11"/>
      <c r="EL65" s="11"/>
      <c r="EM65" s="11"/>
      <c r="EN65" s="11"/>
      <c r="EO65" s="11"/>
      <c r="EP65" s="11"/>
      <c r="EQ65" s="11"/>
      <c r="ER65" s="11"/>
      <c r="ES65" s="11"/>
      <c r="ET65" s="11"/>
      <c r="EU65" s="11"/>
      <c r="EV65" s="11"/>
      <c r="EW65" s="11"/>
      <c r="EX65" s="11"/>
      <c r="EY65" s="11"/>
      <c r="EZ65" s="11"/>
      <c r="FA65" s="11"/>
      <c r="FB65" s="11"/>
      <c r="FC65" s="11"/>
      <c r="FD65" s="11"/>
      <c r="FE65" s="11"/>
      <c r="FF65" s="11"/>
      <c r="FG65" s="11"/>
      <c r="FH65" s="11"/>
      <c r="FI65" s="11"/>
      <c r="FJ65" s="11"/>
      <c r="FK65" s="11"/>
      <c r="FL65" s="11"/>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13"/>
      <c r="HD65" s="13"/>
      <c r="HE65" s="13"/>
      <c r="HF65" s="13"/>
      <c r="HG65" s="13"/>
      <c r="HH65" s="13"/>
      <c r="HI65" s="13"/>
      <c r="HJ65" s="13"/>
      <c r="HK65" s="13"/>
      <c r="HL65" s="13"/>
      <c r="HM65" s="13"/>
      <c r="HN65" s="13"/>
      <c r="HO65" s="13"/>
      <c r="HP65" s="13"/>
      <c r="HQ65" s="13"/>
      <c r="HR65" s="13"/>
      <c r="HS65" s="13"/>
      <c r="HT65" s="13"/>
      <c r="HU65" s="13"/>
      <c r="HV65" s="13"/>
      <c r="HW65" s="13"/>
      <c r="HX65" s="13"/>
      <c r="HY65" s="13"/>
      <c r="HZ65" s="13"/>
      <c r="IA65" s="13"/>
      <c r="IB65" s="13"/>
      <c r="IC65" s="13"/>
      <c r="ID65" s="13"/>
      <c r="IE65" s="13"/>
      <c r="IF65" s="13"/>
      <c r="IG65" s="13"/>
      <c r="IH65" s="13"/>
      <c r="II65" s="13"/>
      <c r="IJ65" s="13"/>
      <c r="IK65" s="13"/>
      <c r="IL65" s="13"/>
      <c r="IM65" s="13"/>
      <c r="IN65" s="13"/>
      <c r="IO65" s="13"/>
      <c r="IP65" s="13"/>
      <c r="IQ65" s="13"/>
      <c r="IR65" s="13"/>
    </row>
    <row r="66" s="2" customFormat="1" ht="15.75" spans="1:252">
      <c r="A66" s="6">
        <v>64</v>
      </c>
      <c r="B66" s="7" t="s">
        <v>171</v>
      </c>
      <c r="C66" s="7" t="s">
        <v>172</v>
      </c>
      <c r="D66" s="7" t="s">
        <v>16</v>
      </c>
      <c r="E66" s="8">
        <v>44159</v>
      </c>
      <c r="F66" s="7" t="s">
        <v>17</v>
      </c>
      <c r="G66" s="7" t="s">
        <v>16</v>
      </c>
      <c r="H66" s="7" t="s">
        <v>16</v>
      </c>
      <c r="I66" s="7" t="s">
        <v>168</v>
      </c>
      <c r="J66" s="7" t="s">
        <v>169</v>
      </c>
      <c r="K66" s="7" t="s">
        <v>170</v>
      </c>
      <c r="L66" s="8">
        <v>44159</v>
      </c>
      <c r="M66" s="9"/>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c r="DI66" s="11"/>
      <c r="DJ66" s="11"/>
      <c r="DK66" s="11"/>
      <c r="DL66" s="11"/>
      <c r="DM66" s="11"/>
      <c r="DN66" s="11"/>
      <c r="DO66" s="11"/>
      <c r="DP66" s="11"/>
      <c r="DQ66" s="11"/>
      <c r="DR66" s="11"/>
      <c r="DS66" s="11"/>
      <c r="DT66" s="11"/>
      <c r="DU66" s="11"/>
      <c r="DV66" s="11"/>
      <c r="DW66" s="11"/>
      <c r="DX66" s="11"/>
      <c r="DY66" s="11"/>
      <c r="DZ66" s="11"/>
      <c r="EA66" s="11"/>
      <c r="EB66" s="11"/>
      <c r="EC66" s="11"/>
      <c r="ED66" s="11"/>
      <c r="EE66" s="11"/>
      <c r="EF66" s="11"/>
      <c r="EG66" s="11"/>
      <c r="EH66" s="11"/>
      <c r="EI66" s="11"/>
      <c r="EJ66" s="11"/>
      <c r="EK66" s="11"/>
      <c r="EL66" s="11"/>
      <c r="EM66" s="11"/>
      <c r="EN66" s="11"/>
      <c r="EO66" s="11"/>
      <c r="EP66" s="11"/>
      <c r="EQ66" s="11"/>
      <c r="ER66" s="11"/>
      <c r="ES66" s="11"/>
      <c r="ET66" s="11"/>
      <c r="EU66" s="11"/>
      <c r="EV66" s="11"/>
      <c r="EW66" s="11"/>
      <c r="EX66" s="11"/>
      <c r="EY66" s="11"/>
      <c r="EZ66" s="11"/>
      <c r="FA66" s="11"/>
      <c r="FB66" s="11"/>
      <c r="FC66" s="11"/>
      <c r="FD66" s="11"/>
      <c r="FE66" s="11"/>
      <c r="FF66" s="11"/>
      <c r="FG66" s="11"/>
      <c r="FH66" s="11"/>
      <c r="FI66" s="11"/>
      <c r="FJ66" s="11"/>
      <c r="FK66" s="11"/>
      <c r="FL66" s="11"/>
      <c r="FM66" s="13"/>
      <c r="FN66" s="13"/>
      <c r="FO66" s="13"/>
      <c r="FP66" s="13"/>
      <c r="FQ66" s="13"/>
      <c r="FR66" s="13"/>
      <c r="FS66" s="13"/>
      <c r="FT66" s="13"/>
      <c r="FU66" s="13"/>
      <c r="FV66" s="13"/>
      <c r="FW66" s="13"/>
      <c r="FX66" s="13"/>
      <c r="FY66" s="13"/>
      <c r="FZ66" s="13"/>
      <c r="GA66" s="13"/>
      <c r="GB66" s="13"/>
      <c r="GC66" s="13"/>
      <c r="GD66" s="13"/>
      <c r="GE66" s="13"/>
      <c r="GF66" s="13"/>
      <c r="GG66" s="13"/>
      <c r="GH66" s="13"/>
      <c r="GI66" s="13"/>
      <c r="GJ66" s="13"/>
      <c r="GK66" s="13"/>
      <c r="GL66" s="13"/>
      <c r="GM66" s="13"/>
      <c r="GN66" s="13"/>
      <c r="GO66" s="13"/>
      <c r="GP66" s="13"/>
      <c r="GQ66" s="13"/>
      <c r="GR66" s="13"/>
      <c r="GS66" s="13"/>
      <c r="GT66" s="13"/>
      <c r="GU66" s="13"/>
      <c r="GV66" s="13"/>
      <c r="GW66" s="13"/>
      <c r="GX66" s="13"/>
      <c r="GY66" s="13"/>
      <c r="GZ66" s="13"/>
      <c r="HA66" s="13"/>
      <c r="HB66" s="13"/>
      <c r="HC66" s="13"/>
      <c r="HD66" s="13"/>
      <c r="HE66" s="13"/>
      <c r="HF66" s="13"/>
      <c r="HG66" s="13"/>
      <c r="HH66" s="13"/>
      <c r="HI66" s="13"/>
      <c r="HJ66" s="13"/>
      <c r="HK66" s="13"/>
      <c r="HL66" s="13"/>
      <c r="HM66" s="13"/>
      <c r="HN66" s="13"/>
      <c r="HO66" s="13"/>
      <c r="HP66" s="13"/>
      <c r="HQ66" s="13"/>
      <c r="HR66" s="13"/>
      <c r="HS66" s="13"/>
      <c r="HT66" s="13"/>
      <c r="HU66" s="13"/>
      <c r="HV66" s="13"/>
      <c r="HW66" s="13"/>
      <c r="HX66" s="13"/>
      <c r="HY66" s="13"/>
      <c r="HZ66" s="13"/>
      <c r="IA66" s="13"/>
      <c r="IB66" s="13"/>
      <c r="IC66" s="13"/>
      <c r="ID66" s="13"/>
      <c r="IE66" s="13"/>
      <c r="IF66" s="13"/>
      <c r="IG66" s="13"/>
      <c r="IH66" s="13"/>
      <c r="II66" s="13"/>
      <c r="IJ66" s="13"/>
      <c r="IK66" s="13"/>
      <c r="IL66" s="13"/>
      <c r="IM66" s="13"/>
      <c r="IN66" s="13"/>
      <c r="IO66" s="13"/>
      <c r="IP66" s="13"/>
      <c r="IQ66" s="13"/>
      <c r="IR66" s="13"/>
    </row>
    <row r="67" s="2" customFormat="1" ht="15.75" spans="1:252">
      <c r="A67" s="6">
        <v>65</v>
      </c>
      <c r="B67" s="7" t="s">
        <v>173</v>
      </c>
      <c r="C67" s="7" t="s">
        <v>65</v>
      </c>
      <c r="D67" s="7" t="s">
        <v>16</v>
      </c>
      <c r="E67" s="8">
        <v>44159</v>
      </c>
      <c r="F67" s="7" t="s">
        <v>17</v>
      </c>
      <c r="G67" s="7" t="s">
        <v>16</v>
      </c>
      <c r="H67" s="7" t="s">
        <v>16</v>
      </c>
      <c r="I67" s="7" t="s">
        <v>168</v>
      </c>
      <c r="J67" s="7" t="s">
        <v>169</v>
      </c>
      <c r="K67" s="7" t="s">
        <v>170</v>
      </c>
      <c r="L67" s="8">
        <v>44159</v>
      </c>
      <c r="M67" s="9"/>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c r="DI67" s="11"/>
      <c r="DJ67" s="11"/>
      <c r="DK67" s="11"/>
      <c r="DL67" s="11"/>
      <c r="DM67" s="11"/>
      <c r="DN67" s="11"/>
      <c r="DO67" s="11"/>
      <c r="DP67" s="11"/>
      <c r="DQ67" s="11"/>
      <c r="DR67" s="11"/>
      <c r="DS67" s="11"/>
      <c r="DT67" s="11"/>
      <c r="DU67" s="11"/>
      <c r="DV67" s="11"/>
      <c r="DW67" s="11"/>
      <c r="DX67" s="11"/>
      <c r="DY67" s="11"/>
      <c r="DZ67" s="11"/>
      <c r="EA67" s="11"/>
      <c r="EB67" s="11"/>
      <c r="EC67" s="11"/>
      <c r="ED67" s="11"/>
      <c r="EE67" s="11"/>
      <c r="EF67" s="11"/>
      <c r="EG67" s="11"/>
      <c r="EH67" s="11"/>
      <c r="EI67" s="11"/>
      <c r="EJ67" s="11"/>
      <c r="EK67" s="11"/>
      <c r="EL67" s="11"/>
      <c r="EM67" s="11"/>
      <c r="EN67" s="11"/>
      <c r="EO67" s="11"/>
      <c r="EP67" s="11"/>
      <c r="EQ67" s="11"/>
      <c r="ER67" s="11"/>
      <c r="ES67" s="11"/>
      <c r="ET67" s="11"/>
      <c r="EU67" s="11"/>
      <c r="EV67" s="11"/>
      <c r="EW67" s="11"/>
      <c r="EX67" s="11"/>
      <c r="EY67" s="11"/>
      <c r="EZ67" s="11"/>
      <c r="FA67" s="11"/>
      <c r="FB67" s="11"/>
      <c r="FC67" s="11"/>
      <c r="FD67" s="11"/>
      <c r="FE67" s="11"/>
      <c r="FF67" s="11"/>
      <c r="FG67" s="11"/>
      <c r="FH67" s="11"/>
      <c r="FI67" s="11"/>
      <c r="FJ67" s="11"/>
      <c r="FK67" s="11"/>
      <c r="FL67" s="11"/>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3"/>
      <c r="HJ67" s="13"/>
      <c r="HK67" s="13"/>
      <c r="HL67" s="13"/>
      <c r="HM67" s="13"/>
      <c r="HN67" s="13"/>
      <c r="HO67" s="13"/>
      <c r="HP67" s="13"/>
      <c r="HQ67" s="13"/>
      <c r="HR67" s="13"/>
      <c r="HS67" s="13"/>
      <c r="HT67" s="13"/>
      <c r="HU67" s="13"/>
      <c r="HV67" s="13"/>
      <c r="HW67" s="13"/>
      <c r="HX67" s="13"/>
      <c r="HY67" s="13"/>
      <c r="HZ67" s="13"/>
      <c r="IA67" s="13"/>
      <c r="IB67" s="13"/>
      <c r="IC67" s="13"/>
      <c r="ID67" s="13"/>
      <c r="IE67" s="13"/>
      <c r="IF67" s="13"/>
      <c r="IG67" s="13"/>
      <c r="IH67" s="13"/>
      <c r="II67" s="13"/>
      <c r="IJ67" s="13"/>
      <c r="IK67" s="13"/>
      <c r="IL67" s="13"/>
      <c r="IM67" s="13"/>
      <c r="IN67" s="13"/>
      <c r="IO67" s="13"/>
      <c r="IP67" s="13"/>
      <c r="IQ67" s="13"/>
      <c r="IR67" s="13"/>
    </row>
    <row r="68" s="2" customFormat="1" ht="15.75" spans="1:252">
      <c r="A68" s="6">
        <v>66</v>
      </c>
      <c r="B68" s="7" t="s">
        <v>174</v>
      </c>
      <c r="C68" s="7" t="s">
        <v>33</v>
      </c>
      <c r="D68" s="7" t="s">
        <v>16</v>
      </c>
      <c r="E68" s="8">
        <v>44159</v>
      </c>
      <c r="F68" s="7" t="s">
        <v>17</v>
      </c>
      <c r="G68" s="7" t="s">
        <v>16</v>
      </c>
      <c r="H68" s="7" t="s">
        <v>16</v>
      </c>
      <c r="I68" s="7" t="s">
        <v>168</v>
      </c>
      <c r="J68" s="7" t="s">
        <v>169</v>
      </c>
      <c r="K68" s="7" t="s">
        <v>170</v>
      </c>
      <c r="L68" s="8">
        <v>44159</v>
      </c>
      <c r="M68" s="9"/>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c r="DI68" s="11"/>
      <c r="DJ68" s="11"/>
      <c r="DK68" s="11"/>
      <c r="DL68" s="11"/>
      <c r="DM68" s="11"/>
      <c r="DN68" s="11"/>
      <c r="DO68" s="11"/>
      <c r="DP68" s="11"/>
      <c r="DQ68" s="11"/>
      <c r="DR68" s="11"/>
      <c r="DS68" s="11"/>
      <c r="DT68" s="11"/>
      <c r="DU68" s="11"/>
      <c r="DV68" s="11"/>
      <c r="DW68" s="11"/>
      <c r="DX68" s="11"/>
      <c r="DY68" s="11"/>
      <c r="DZ68" s="11"/>
      <c r="EA68" s="11"/>
      <c r="EB68" s="11"/>
      <c r="EC68" s="11"/>
      <c r="ED68" s="11"/>
      <c r="EE68" s="11"/>
      <c r="EF68" s="11"/>
      <c r="EG68" s="11"/>
      <c r="EH68" s="11"/>
      <c r="EI68" s="11"/>
      <c r="EJ68" s="11"/>
      <c r="EK68" s="11"/>
      <c r="EL68" s="11"/>
      <c r="EM68" s="11"/>
      <c r="EN68" s="11"/>
      <c r="EO68" s="11"/>
      <c r="EP68" s="11"/>
      <c r="EQ68" s="11"/>
      <c r="ER68" s="11"/>
      <c r="ES68" s="11"/>
      <c r="ET68" s="11"/>
      <c r="EU68" s="11"/>
      <c r="EV68" s="11"/>
      <c r="EW68" s="11"/>
      <c r="EX68" s="11"/>
      <c r="EY68" s="11"/>
      <c r="EZ68" s="11"/>
      <c r="FA68" s="11"/>
      <c r="FB68" s="11"/>
      <c r="FC68" s="11"/>
      <c r="FD68" s="11"/>
      <c r="FE68" s="11"/>
      <c r="FF68" s="11"/>
      <c r="FG68" s="11"/>
      <c r="FH68" s="11"/>
      <c r="FI68" s="11"/>
      <c r="FJ68" s="11"/>
      <c r="FK68" s="11"/>
      <c r="FL68" s="11"/>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c r="HD68" s="13"/>
      <c r="HE68" s="13"/>
      <c r="HF68" s="13"/>
      <c r="HG68" s="13"/>
      <c r="HH68" s="13"/>
      <c r="HI68" s="13"/>
      <c r="HJ68" s="13"/>
      <c r="HK68" s="13"/>
      <c r="HL68" s="13"/>
      <c r="HM68" s="13"/>
      <c r="HN68" s="13"/>
      <c r="HO68" s="13"/>
      <c r="HP68" s="13"/>
      <c r="HQ68" s="13"/>
      <c r="HR68" s="13"/>
      <c r="HS68" s="13"/>
      <c r="HT68" s="13"/>
      <c r="HU68" s="13"/>
      <c r="HV68" s="13"/>
      <c r="HW68" s="13"/>
      <c r="HX68" s="13"/>
      <c r="HY68" s="13"/>
      <c r="HZ68" s="13"/>
      <c r="IA68" s="13"/>
      <c r="IB68" s="13"/>
      <c r="IC68" s="13"/>
      <c r="ID68" s="13"/>
      <c r="IE68" s="13"/>
      <c r="IF68" s="13"/>
      <c r="IG68" s="13"/>
      <c r="IH68" s="13"/>
      <c r="II68" s="13"/>
      <c r="IJ68" s="13"/>
      <c r="IK68" s="13"/>
      <c r="IL68" s="13"/>
      <c r="IM68" s="13"/>
      <c r="IN68" s="13"/>
      <c r="IO68" s="13"/>
      <c r="IP68" s="13"/>
      <c r="IQ68" s="13"/>
      <c r="IR68" s="13"/>
    </row>
    <row r="69" s="2" customFormat="1" ht="15.75" spans="1:252">
      <c r="A69" s="6">
        <v>67</v>
      </c>
      <c r="B69" s="7" t="s">
        <v>175</v>
      </c>
      <c r="C69" s="7" t="s">
        <v>159</v>
      </c>
      <c r="D69" s="7" t="s">
        <v>16</v>
      </c>
      <c r="E69" s="8">
        <v>44159</v>
      </c>
      <c r="F69" s="7" t="s">
        <v>17</v>
      </c>
      <c r="G69" s="7" t="s">
        <v>16</v>
      </c>
      <c r="H69" s="7" t="s">
        <v>16</v>
      </c>
      <c r="I69" s="7" t="s">
        <v>168</v>
      </c>
      <c r="J69" s="7" t="s">
        <v>169</v>
      </c>
      <c r="K69" s="7" t="s">
        <v>170</v>
      </c>
      <c r="L69" s="8">
        <v>44159</v>
      </c>
      <c r="M69" s="9"/>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c r="DR69" s="11"/>
      <c r="DS69" s="11"/>
      <c r="DT69" s="11"/>
      <c r="DU69" s="11"/>
      <c r="DV69" s="11"/>
      <c r="DW69" s="11"/>
      <c r="DX69" s="11"/>
      <c r="DY69" s="11"/>
      <c r="DZ69" s="11"/>
      <c r="EA69" s="11"/>
      <c r="EB69" s="11"/>
      <c r="EC69" s="11"/>
      <c r="ED69" s="11"/>
      <c r="EE69" s="11"/>
      <c r="EF69" s="11"/>
      <c r="EG69" s="11"/>
      <c r="EH69" s="11"/>
      <c r="EI69" s="11"/>
      <c r="EJ69" s="11"/>
      <c r="EK69" s="11"/>
      <c r="EL69" s="11"/>
      <c r="EM69" s="11"/>
      <c r="EN69" s="11"/>
      <c r="EO69" s="11"/>
      <c r="EP69" s="11"/>
      <c r="EQ69" s="11"/>
      <c r="ER69" s="11"/>
      <c r="ES69" s="11"/>
      <c r="ET69" s="11"/>
      <c r="EU69" s="11"/>
      <c r="EV69" s="11"/>
      <c r="EW69" s="11"/>
      <c r="EX69" s="11"/>
      <c r="EY69" s="11"/>
      <c r="EZ69" s="11"/>
      <c r="FA69" s="11"/>
      <c r="FB69" s="11"/>
      <c r="FC69" s="11"/>
      <c r="FD69" s="11"/>
      <c r="FE69" s="11"/>
      <c r="FF69" s="11"/>
      <c r="FG69" s="11"/>
      <c r="FH69" s="11"/>
      <c r="FI69" s="11"/>
      <c r="FJ69" s="11"/>
      <c r="FK69" s="11"/>
      <c r="FL69" s="11"/>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c r="GY69" s="13"/>
      <c r="GZ69" s="13"/>
      <c r="HA69" s="13"/>
      <c r="HB69" s="13"/>
      <c r="HC69" s="13"/>
      <c r="HD69" s="13"/>
      <c r="HE69" s="13"/>
      <c r="HF69" s="13"/>
      <c r="HG69" s="13"/>
      <c r="HH69" s="13"/>
      <c r="HI69" s="13"/>
      <c r="HJ69" s="13"/>
      <c r="HK69" s="13"/>
      <c r="HL69" s="13"/>
      <c r="HM69" s="13"/>
      <c r="HN69" s="13"/>
      <c r="HO69" s="13"/>
      <c r="HP69" s="13"/>
      <c r="HQ69" s="13"/>
      <c r="HR69" s="13"/>
      <c r="HS69" s="13"/>
      <c r="HT69" s="13"/>
      <c r="HU69" s="13"/>
      <c r="HV69" s="13"/>
      <c r="HW69" s="13"/>
      <c r="HX69" s="13"/>
      <c r="HY69" s="13"/>
      <c r="HZ69" s="13"/>
      <c r="IA69" s="13"/>
      <c r="IB69" s="13"/>
      <c r="IC69" s="13"/>
      <c r="ID69" s="13"/>
      <c r="IE69" s="13"/>
      <c r="IF69" s="13"/>
      <c r="IG69" s="13"/>
      <c r="IH69" s="13"/>
      <c r="II69" s="13"/>
      <c r="IJ69" s="13"/>
      <c r="IK69" s="13"/>
      <c r="IL69" s="13"/>
      <c r="IM69" s="13"/>
      <c r="IN69" s="13"/>
      <c r="IO69" s="13"/>
      <c r="IP69" s="13"/>
      <c r="IQ69" s="13"/>
      <c r="IR69" s="13"/>
    </row>
    <row r="70" s="2" customFormat="1" ht="15.75" spans="1:252">
      <c r="A70" s="6">
        <v>68</v>
      </c>
      <c r="B70" s="7" t="s">
        <v>176</v>
      </c>
      <c r="C70" s="7" t="s">
        <v>28</v>
      </c>
      <c r="D70" s="7" t="s">
        <v>16</v>
      </c>
      <c r="E70" s="8">
        <v>44159</v>
      </c>
      <c r="F70" s="7" t="s">
        <v>17</v>
      </c>
      <c r="G70" s="7" t="s">
        <v>16</v>
      </c>
      <c r="H70" s="7" t="s">
        <v>16</v>
      </c>
      <c r="I70" s="7" t="s">
        <v>168</v>
      </c>
      <c r="J70" s="7" t="s">
        <v>169</v>
      </c>
      <c r="K70" s="7" t="s">
        <v>170</v>
      </c>
      <c r="L70" s="8">
        <v>44159</v>
      </c>
      <c r="M70" s="9"/>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c r="DR70" s="11"/>
      <c r="DS70" s="11"/>
      <c r="DT70" s="11"/>
      <c r="DU70" s="11"/>
      <c r="DV70" s="11"/>
      <c r="DW70" s="11"/>
      <c r="DX70" s="11"/>
      <c r="DY70" s="11"/>
      <c r="DZ70" s="11"/>
      <c r="EA70" s="11"/>
      <c r="EB70" s="11"/>
      <c r="EC70" s="11"/>
      <c r="ED70" s="11"/>
      <c r="EE70" s="11"/>
      <c r="EF70" s="11"/>
      <c r="EG70" s="11"/>
      <c r="EH70" s="11"/>
      <c r="EI70" s="11"/>
      <c r="EJ70" s="11"/>
      <c r="EK70" s="11"/>
      <c r="EL70" s="11"/>
      <c r="EM70" s="11"/>
      <c r="EN70" s="11"/>
      <c r="EO70" s="11"/>
      <c r="EP70" s="11"/>
      <c r="EQ70" s="11"/>
      <c r="ER70" s="11"/>
      <c r="ES70" s="11"/>
      <c r="ET70" s="11"/>
      <c r="EU70" s="11"/>
      <c r="EV70" s="11"/>
      <c r="EW70" s="11"/>
      <c r="EX70" s="11"/>
      <c r="EY70" s="11"/>
      <c r="EZ70" s="11"/>
      <c r="FA70" s="11"/>
      <c r="FB70" s="11"/>
      <c r="FC70" s="11"/>
      <c r="FD70" s="11"/>
      <c r="FE70" s="11"/>
      <c r="FF70" s="11"/>
      <c r="FG70" s="11"/>
      <c r="FH70" s="11"/>
      <c r="FI70" s="11"/>
      <c r="FJ70" s="11"/>
      <c r="FK70" s="11"/>
      <c r="FL70" s="11"/>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c r="GN70" s="13"/>
      <c r="GO70" s="13"/>
      <c r="GP70" s="13"/>
      <c r="GQ70" s="13"/>
      <c r="GR70" s="13"/>
      <c r="GS70" s="13"/>
      <c r="GT70" s="13"/>
      <c r="GU70" s="13"/>
      <c r="GV70" s="13"/>
      <c r="GW70" s="13"/>
      <c r="GX70" s="13"/>
      <c r="GY70" s="13"/>
      <c r="GZ70" s="13"/>
      <c r="HA70" s="13"/>
      <c r="HB70" s="13"/>
      <c r="HC70" s="13"/>
      <c r="HD70" s="13"/>
      <c r="HE70" s="13"/>
      <c r="HF70" s="13"/>
      <c r="HG70" s="13"/>
      <c r="HH70" s="13"/>
      <c r="HI70" s="13"/>
      <c r="HJ70" s="13"/>
      <c r="HK70" s="13"/>
      <c r="HL70" s="13"/>
      <c r="HM70" s="13"/>
      <c r="HN70" s="13"/>
      <c r="HO70" s="13"/>
      <c r="HP70" s="13"/>
      <c r="HQ70" s="13"/>
      <c r="HR70" s="13"/>
      <c r="HS70" s="13"/>
      <c r="HT70" s="13"/>
      <c r="HU70" s="13"/>
      <c r="HV70" s="13"/>
      <c r="HW70" s="13"/>
      <c r="HX70" s="13"/>
      <c r="HY70" s="13"/>
      <c r="HZ70" s="13"/>
      <c r="IA70" s="13"/>
      <c r="IB70" s="13"/>
      <c r="IC70" s="13"/>
      <c r="ID70" s="13"/>
      <c r="IE70" s="13"/>
      <c r="IF70" s="13"/>
      <c r="IG70" s="13"/>
      <c r="IH70" s="13"/>
      <c r="II70" s="13"/>
      <c r="IJ70" s="13"/>
      <c r="IK70" s="13"/>
      <c r="IL70" s="13"/>
      <c r="IM70" s="13"/>
      <c r="IN70" s="13"/>
      <c r="IO70" s="13"/>
      <c r="IP70" s="13"/>
      <c r="IQ70" s="13"/>
      <c r="IR70" s="13"/>
    </row>
    <row r="71" s="2" customFormat="1" ht="15.75" spans="1:252">
      <c r="A71" s="6">
        <v>69</v>
      </c>
      <c r="B71" s="7" t="s">
        <v>177</v>
      </c>
      <c r="C71" s="7" t="s">
        <v>178</v>
      </c>
      <c r="D71" s="7" t="s">
        <v>46</v>
      </c>
      <c r="E71" s="8">
        <v>44159</v>
      </c>
      <c r="F71" s="7" t="s">
        <v>17</v>
      </c>
      <c r="G71" s="7" t="s">
        <v>16</v>
      </c>
      <c r="H71" s="7" t="s">
        <v>16</v>
      </c>
      <c r="I71" s="7" t="s">
        <v>179</v>
      </c>
      <c r="J71" s="7" t="s">
        <v>180</v>
      </c>
      <c r="K71" s="7" t="s">
        <v>181</v>
      </c>
      <c r="L71" s="8">
        <v>44159</v>
      </c>
      <c r="M71" s="9"/>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c r="DI71" s="11"/>
      <c r="DJ71" s="11"/>
      <c r="DK71" s="11"/>
      <c r="DL71" s="11"/>
      <c r="DM71" s="11"/>
      <c r="DN71" s="11"/>
      <c r="DO71" s="11"/>
      <c r="DP71" s="11"/>
      <c r="DQ71" s="11"/>
      <c r="DR71" s="11"/>
      <c r="DS71" s="11"/>
      <c r="DT71" s="11"/>
      <c r="DU71" s="11"/>
      <c r="DV71" s="11"/>
      <c r="DW71" s="11"/>
      <c r="DX71" s="11"/>
      <c r="DY71" s="11"/>
      <c r="DZ71" s="11"/>
      <c r="EA71" s="11"/>
      <c r="EB71" s="11"/>
      <c r="EC71" s="11"/>
      <c r="ED71" s="11"/>
      <c r="EE71" s="11"/>
      <c r="EF71" s="11"/>
      <c r="EG71" s="11"/>
      <c r="EH71" s="11"/>
      <c r="EI71" s="11"/>
      <c r="EJ71" s="11"/>
      <c r="EK71" s="11"/>
      <c r="EL71" s="11"/>
      <c r="EM71" s="11"/>
      <c r="EN71" s="11"/>
      <c r="EO71" s="11"/>
      <c r="EP71" s="11"/>
      <c r="EQ71" s="11"/>
      <c r="ER71" s="11"/>
      <c r="ES71" s="11"/>
      <c r="ET71" s="11"/>
      <c r="EU71" s="11"/>
      <c r="EV71" s="11"/>
      <c r="EW71" s="11"/>
      <c r="EX71" s="11"/>
      <c r="EY71" s="11"/>
      <c r="EZ71" s="11"/>
      <c r="FA71" s="11"/>
      <c r="FB71" s="11"/>
      <c r="FC71" s="11"/>
      <c r="FD71" s="11"/>
      <c r="FE71" s="11"/>
      <c r="FF71" s="11"/>
      <c r="FG71" s="11"/>
      <c r="FH71" s="11"/>
      <c r="FI71" s="11"/>
      <c r="FJ71" s="11"/>
      <c r="FK71" s="11"/>
      <c r="FL71" s="11"/>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c r="HS71" s="13"/>
      <c r="HT71" s="13"/>
      <c r="HU71" s="13"/>
      <c r="HV71" s="13"/>
      <c r="HW71" s="13"/>
      <c r="HX71" s="13"/>
      <c r="HY71" s="13"/>
      <c r="HZ71" s="13"/>
      <c r="IA71" s="13"/>
      <c r="IB71" s="13"/>
      <c r="IC71" s="13"/>
      <c r="ID71" s="13"/>
      <c r="IE71" s="13"/>
      <c r="IF71" s="13"/>
      <c r="IG71" s="13"/>
      <c r="IH71" s="13"/>
      <c r="II71" s="13"/>
      <c r="IJ71" s="13"/>
      <c r="IK71" s="13"/>
      <c r="IL71" s="13"/>
      <c r="IM71" s="13"/>
      <c r="IN71" s="13"/>
      <c r="IO71" s="13"/>
      <c r="IP71" s="13"/>
      <c r="IQ71" s="13"/>
      <c r="IR71" s="13"/>
    </row>
    <row r="72" s="2" customFormat="1" ht="15.75" spans="1:252">
      <c r="A72" s="6">
        <v>70</v>
      </c>
      <c r="B72" s="7" t="s">
        <v>182</v>
      </c>
      <c r="C72" s="7" t="s">
        <v>183</v>
      </c>
      <c r="D72" s="7" t="s">
        <v>46</v>
      </c>
      <c r="E72" s="8">
        <v>44159</v>
      </c>
      <c r="F72" s="7" t="s">
        <v>17</v>
      </c>
      <c r="G72" s="7" t="s">
        <v>16</v>
      </c>
      <c r="H72" s="7" t="s">
        <v>16</v>
      </c>
      <c r="I72" s="7" t="s">
        <v>179</v>
      </c>
      <c r="J72" s="7" t="s">
        <v>180</v>
      </c>
      <c r="K72" s="7" t="s">
        <v>181</v>
      </c>
      <c r="L72" s="8">
        <v>44159</v>
      </c>
      <c r="M72" s="9"/>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c r="DO72" s="11"/>
      <c r="DP72" s="11"/>
      <c r="DQ72" s="11"/>
      <c r="DR72" s="11"/>
      <c r="DS72" s="11"/>
      <c r="DT72" s="11"/>
      <c r="DU72" s="11"/>
      <c r="DV72" s="11"/>
      <c r="DW72" s="11"/>
      <c r="DX72" s="11"/>
      <c r="DY72" s="11"/>
      <c r="DZ72" s="11"/>
      <c r="EA72" s="11"/>
      <c r="EB72" s="11"/>
      <c r="EC72" s="11"/>
      <c r="ED72" s="11"/>
      <c r="EE72" s="11"/>
      <c r="EF72" s="11"/>
      <c r="EG72" s="11"/>
      <c r="EH72" s="11"/>
      <c r="EI72" s="11"/>
      <c r="EJ72" s="11"/>
      <c r="EK72" s="11"/>
      <c r="EL72" s="11"/>
      <c r="EM72" s="11"/>
      <c r="EN72" s="11"/>
      <c r="EO72" s="11"/>
      <c r="EP72" s="11"/>
      <c r="EQ72" s="11"/>
      <c r="ER72" s="11"/>
      <c r="ES72" s="11"/>
      <c r="ET72" s="11"/>
      <c r="EU72" s="11"/>
      <c r="EV72" s="11"/>
      <c r="EW72" s="11"/>
      <c r="EX72" s="11"/>
      <c r="EY72" s="11"/>
      <c r="EZ72" s="11"/>
      <c r="FA72" s="11"/>
      <c r="FB72" s="11"/>
      <c r="FC72" s="11"/>
      <c r="FD72" s="11"/>
      <c r="FE72" s="11"/>
      <c r="FF72" s="11"/>
      <c r="FG72" s="11"/>
      <c r="FH72" s="11"/>
      <c r="FI72" s="11"/>
      <c r="FJ72" s="11"/>
      <c r="FK72" s="11"/>
      <c r="FL72" s="11"/>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13"/>
      <c r="HD72" s="13"/>
      <c r="HE72" s="13"/>
      <c r="HF72" s="13"/>
      <c r="HG72" s="13"/>
      <c r="HH72" s="13"/>
      <c r="HI72" s="13"/>
      <c r="HJ72" s="13"/>
      <c r="HK72" s="13"/>
      <c r="HL72" s="13"/>
      <c r="HM72" s="13"/>
      <c r="HN72" s="13"/>
      <c r="HO72" s="13"/>
      <c r="HP72" s="13"/>
      <c r="HQ72" s="13"/>
      <c r="HR72" s="13"/>
      <c r="HS72" s="13"/>
      <c r="HT72" s="13"/>
      <c r="HU72" s="13"/>
      <c r="HV72" s="13"/>
      <c r="HW72" s="13"/>
      <c r="HX72" s="13"/>
      <c r="HY72" s="13"/>
      <c r="HZ72" s="13"/>
      <c r="IA72" s="13"/>
      <c r="IB72" s="13"/>
      <c r="IC72" s="13"/>
      <c r="ID72" s="13"/>
      <c r="IE72" s="13"/>
      <c r="IF72" s="13"/>
      <c r="IG72" s="13"/>
      <c r="IH72" s="13"/>
      <c r="II72" s="13"/>
      <c r="IJ72" s="13"/>
      <c r="IK72" s="13"/>
      <c r="IL72" s="13"/>
      <c r="IM72" s="13"/>
      <c r="IN72" s="13"/>
      <c r="IO72" s="13"/>
      <c r="IP72" s="13"/>
      <c r="IQ72" s="13"/>
      <c r="IR72" s="13"/>
    </row>
    <row r="73" s="2" customFormat="1" ht="15.75" spans="1:252">
      <c r="A73" s="6">
        <v>71</v>
      </c>
      <c r="B73" s="7" t="s">
        <v>184</v>
      </c>
      <c r="C73" s="7" t="s">
        <v>185</v>
      </c>
      <c r="D73" s="7" t="s">
        <v>46</v>
      </c>
      <c r="E73" s="8">
        <v>44158</v>
      </c>
      <c r="F73" s="7" t="s">
        <v>17</v>
      </c>
      <c r="G73" s="7" t="s">
        <v>16</v>
      </c>
      <c r="H73" s="7" t="s">
        <v>16</v>
      </c>
      <c r="I73" s="7" t="s">
        <v>179</v>
      </c>
      <c r="J73" s="7" t="s">
        <v>180</v>
      </c>
      <c r="K73" s="7" t="s">
        <v>181</v>
      </c>
      <c r="L73" s="8">
        <v>44159</v>
      </c>
      <c r="M73" s="9"/>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c r="DI73" s="11"/>
      <c r="DJ73" s="11"/>
      <c r="DK73" s="11"/>
      <c r="DL73" s="11"/>
      <c r="DM73" s="11"/>
      <c r="DN73" s="11"/>
      <c r="DO73" s="11"/>
      <c r="DP73" s="11"/>
      <c r="DQ73" s="11"/>
      <c r="DR73" s="11"/>
      <c r="DS73" s="11"/>
      <c r="DT73" s="11"/>
      <c r="DU73" s="11"/>
      <c r="DV73" s="11"/>
      <c r="DW73" s="11"/>
      <c r="DX73" s="11"/>
      <c r="DY73" s="11"/>
      <c r="DZ73" s="11"/>
      <c r="EA73" s="11"/>
      <c r="EB73" s="11"/>
      <c r="EC73" s="11"/>
      <c r="ED73" s="11"/>
      <c r="EE73" s="11"/>
      <c r="EF73" s="11"/>
      <c r="EG73" s="11"/>
      <c r="EH73" s="11"/>
      <c r="EI73" s="11"/>
      <c r="EJ73" s="11"/>
      <c r="EK73" s="11"/>
      <c r="EL73" s="11"/>
      <c r="EM73" s="11"/>
      <c r="EN73" s="11"/>
      <c r="EO73" s="11"/>
      <c r="EP73" s="11"/>
      <c r="EQ73" s="11"/>
      <c r="ER73" s="11"/>
      <c r="ES73" s="11"/>
      <c r="ET73" s="11"/>
      <c r="EU73" s="11"/>
      <c r="EV73" s="11"/>
      <c r="EW73" s="11"/>
      <c r="EX73" s="11"/>
      <c r="EY73" s="11"/>
      <c r="EZ73" s="11"/>
      <c r="FA73" s="11"/>
      <c r="FB73" s="11"/>
      <c r="FC73" s="11"/>
      <c r="FD73" s="11"/>
      <c r="FE73" s="11"/>
      <c r="FF73" s="11"/>
      <c r="FG73" s="11"/>
      <c r="FH73" s="11"/>
      <c r="FI73" s="11"/>
      <c r="FJ73" s="11"/>
      <c r="FK73" s="11"/>
      <c r="FL73" s="11"/>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c r="HS73" s="13"/>
      <c r="HT73" s="13"/>
      <c r="HU73" s="13"/>
      <c r="HV73" s="13"/>
      <c r="HW73" s="13"/>
      <c r="HX73" s="13"/>
      <c r="HY73" s="13"/>
      <c r="HZ73" s="13"/>
      <c r="IA73" s="13"/>
      <c r="IB73" s="13"/>
      <c r="IC73" s="13"/>
      <c r="ID73" s="13"/>
      <c r="IE73" s="13"/>
      <c r="IF73" s="13"/>
      <c r="IG73" s="13"/>
      <c r="IH73" s="13"/>
      <c r="II73" s="13"/>
      <c r="IJ73" s="13"/>
      <c r="IK73" s="13"/>
      <c r="IL73" s="13"/>
      <c r="IM73" s="13"/>
      <c r="IN73" s="13"/>
      <c r="IO73" s="13"/>
      <c r="IP73" s="13"/>
      <c r="IQ73" s="13"/>
      <c r="IR73" s="13"/>
    </row>
    <row r="74" s="2" customFormat="1" ht="15.75" spans="1:252">
      <c r="A74" s="6">
        <v>72</v>
      </c>
      <c r="B74" s="7" t="s">
        <v>186</v>
      </c>
      <c r="C74" s="7" t="s">
        <v>109</v>
      </c>
      <c r="D74" s="7" t="s">
        <v>46</v>
      </c>
      <c r="E74" s="8">
        <v>44159</v>
      </c>
      <c r="F74" s="7" t="s">
        <v>17</v>
      </c>
      <c r="G74" s="7" t="s">
        <v>16</v>
      </c>
      <c r="H74" s="7" t="s">
        <v>16</v>
      </c>
      <c r="I74" s="7" t="s">
        <v>179</v>
      </c>
      <c r="J74" s="7" t="s">
        <v>180</v>
      </c>
      <c r="K74" s="7" t="s">
        <v>181</v>
      </c>
      <c r="L74" s="8">
        <v>44159</v>
      </c>
      <c r="M74" s="9"/>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c r="DI74" s="11"/>
      <c r="DJ74" s="11"/>
      <c r="DK74" s="11"/>
      <c r="DL74" s="11"/>
      <c r="DM74" s="11"/>
      <c r="DN74" s="11"/>
      <c r="DO74" s="11"/>
      <c r="DP74" s="11"/>
      <c r="DQ74" s="11"/>
      <c r="DR74" s="11"/>
      <c r="DS74" s="11"/>
      <c r="DT74" s="11"/>
      <c r="DU74" s="11"/>
      <c r="DV74" s="11"/>
      <c r="DW74" s="11"/>
      <c r="DX74" s="11"/>
      <c r="DY74" s="11"/>
      <c r="DZ74" s="11"/>
      <c r="EA74" s="11"/>
      <c r="EB74" s="11"/>
      <c r="EC74" s="11"/>
      <c r="ED74" s="11"/>
      <c r="EE74" s="11"/>
      <c r="EF74" s="11"/>
      <c r="EG74" s="11"/>
      <c r="EH74" s="11"/>
      <c r="EI74" s="11"/>
      <c r="EJ74" s="11"/>
      <c r="EK74" s="11"/>
      <c r="EL74" s="11"/>
      <c r="EM74" s="11"/>
      <c r="EN74" s="11"/>
      <c r="EO74" s="11"/>
      <c r="EP74" s="11"/>
      <c r="EQ74" s="11"/>
      <c r="ER74" s="11"/>
      <c r="ES74" s="11"/>
      <c r="ET74" s="11"/>
      <c r="EU74" s="11"/>
      <c r="EV74" s="11"/>
      <c r="EW74" s="11"/>
      <c r="EX74" s="11"/>
      <c r="EY74" s="11"/>
      <c r="EZ74" s="11"/>
      <c r="FA74" s="11"/>
      <c r="FB74" s="11"/>
      <c r="FC74" s="11"/>
      <c r="FD74" s="11"/>
      <c r="FE74" s="11"/>
      <c r="FF74" s="11"/>
      <c r="FG74" s="11"/>
      <c r="FH74" s="11"/>
      <c r="FI74" s="11"/>
      <c r="FJ74" s="11"/>
      <c r="FK74" s="11"/>
      <c r="FL74" s="11"/>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c r="HS74" s="13"/>
      <c r="HT74" s="13"/>
      <c r="HU74" s="13"/>
      <c r="HV74" s="13"/>
      <c r="HW74" s="13"/>
      <c r="HX74" s="13"/>
      <c r="HY74" s="13"/>
      <c r="HZ74" s="13"/>
      <c r="IA74" s="13"/>
      <c r="IB74" s="13"/>
      <c r="IC74" s="13"/>
      <c r="ID74" s="13"/>
      <c r="IE74" s="13"/>
      <c r="IF74" s="13"/>
      <c r="IG74" s="13"/>
      <c r="IH74" s="13"/>
      <c r="II74" s="13"/>
      <c r="IJ74" s="13"/>
      <c r="IK74" s="13"/>
      <c r="IL74" s="13"/>
      <c r="IM74" s="13"/>
      <c r="IN74" s="13"/>
      <c r="IO74" s="13"/>
      <c r="IP74" s="13"/>
      <c r="IQ74" s="13"/>
      <c r="IR74" s="13"/>
    </row>
    <row r="75" s="2" customFormat="1" ht="15.75" spans="1:252">
      <c r="A75" s="6">
        <v>73</v>
      </c>
      <c r="B75" s="7" t="s">
        <v>187</v>
      </c>
      <c r="C75" s="7" t="s">
        <v>188</v>
      </c>
      <c r="D75" s="7" t="s">
        <v>46</v>
      </c>
      <c r="E75" s="8">
        <v>44159</v>
      </c>
      <c r="F75" s="7" t="s">
        <v>17</v>
      </c>
      <c r="G75" s="7" t="s">
        <v>16</v>
      </c>
      <c r="H75" s="7" t="s">
        <v>16</v>
      </c>
      <c r="I75" s="7" t="s">
        <v>179</v>
      </c>
      <c r="J75" s="7" t="s">
        <v>180</v>
      </c>
      <c r="K75" s="7" t="s">
        <v>181</v>
      </c>
      <c r="L75" s="8">
        <v>44159</v>
      </c>
      <c r="M75" s="9"/>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c r="DI75" s="11"/>
      <c r="DJ75" s="11"/>
      <c r="DK75" s="11"/>
      <c r="DL75" s="11"/>
      <c r="DM75" s="11"/>
      <c r="DN75" s="11"/>
      <c r="DO75" s="11"/>
      <c r="DP75" s="11"/>
      <c r="DQ75" s="11"/>
      <c r="DR75" s="11"/>
      <c r="DS75" s="11"/>
      <c r="DT75" s="11"/>
      <c r="DU75" s="11"/>
      <c r="DV75" s="11"/>
      <c r="DW75" s="11"/>
      <c r="DX75" s="11"/>
      <c r="DY75" s="11"/>
      <c r="DZ75" s="11"/>
      <c r="EA75" s="11"/>
      <c r="EB75" s="11"/>
      <c r="EC75" s="11"/>
      <c r="ED75" s="11"/>
      <c r="EE75" s="11"/>
      <c r="EF75" s="11"/>
      <c r="EG75" s="11"/>
      <c r="EH75" s="11"/>
      <c r="EI75" s="11"/>
      <c r="EJ75" s="11"/>
      <c r="EK75" s="11"/>
      <c r="EL75" s="11"/>
      <c r="EM75" s="11"/>
      <c r="EN75" s="11"/>
      <c r="EO75" s="11"/>
      <c r="EP75" s="11"/>
      <c r="EQ75" s="11"/>
      <c r="ER75" s="11"/>
      <c r="ES75" s="11"/>
      <c r="ET75" s="11"/>
      <c r="EU75" s="11"/>
      <c r="EV75" s="11"/>
      <c r="EW75" s="11"/>
      <c r="EX75" s="11"/>
      <c r="EY75" s="11"/>
      <c r="EZ75" s="11"/>
      <c r="FA75" s="11"/>
      <c r="FB75" s="11"/>
      <c r="FC75" s="11"/>
      <c r="FD75" s="11"/>
      <c r="FE75" s="11"/>
      <c r="FF75" s="11"/>
      <c r="FG75" s="11"/>
      <c r="FH75" s="11"/>
      <c r="FI75" s="11"/>
      <c r="FJ75" s="11"/>
      <c r="FK75" s="11"/>
      <c r="FL75" s="11"/>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c r="HS75" s="13"/>
      <c r="HT75" s="13"/>
      <c r="HU75" s="13"/>
      <c r="HV75" s="13"/>
      <c r="HW75" s="13"/>
      <c r="HX75" s="13"/>
      <c r="HY75" s="13"/>
      <c r="HZ75" s="13"/>
      <c r="IA75" s="13"/>
      <c r="IB75" s="13"/>
      <c r="IC75" s="13"/>
      <c r="ID75" s="13"/>
      <c r="IE75" s="13"/>
      <c r="IF75" s="13"/>
      <c r="IG75" s="13"/>
      <c r="IH75" s="13"/>
      <c r="II75" s="13"/>
      <c r="IJ75" s="13"/>
      <c r="IK75" s="13"/>
      <c r="IL75" s="13"/>
      <c r="IM75" s="13"/>
      <c r="IN75" s="13"/>
      <c r="IO75" s="13"/>
      <c r="IP75" s="13"/>
      <c r="IQ75" s="13"/>
      <c r="IR75" s="13"/>
    </row>
    <row r="76" s="2" customFormat="1" ht="15.75" spans="1:252">
      <c r="A76" s="6">
        <v>74</v>
      </c>
      <c r="B76" s="7" t="s">
        <v>189</v>
      </c>
      <c r="C76" s="7" t="s">
        <v>190</v>
      </c>
      <c r="D76" s="7" t="s">
        <v>46</v>
      </c>
      <c r="E76" s="8">
        <v>44159</v>
      </c>
      <c r="F76" s="7" t="s">
        <v>17</v>
      </c>
      <c r="G76" s="7" t="s">
        <v>16</v>
      </c>
      <c r="H76" s="7" t="s">
        <v>16</v>
      </c>
      <c r="I76" s="7" t="s">
        <v>179</v>
      </c>
      <c r="J76" s="7" t="s">
        <v>180</v>
      </c>
      <c r="K76" s="7" t="s">
        <v>181</v>
      </c>
      <c r="L76" s="8">
        <v>44159</v>
      </c>
      <c r="M76" s="9"/>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c r="DX76" s="11"/>
      <c r="DY76" s="11"/>
      <c r="DZ76" s="11"/>
      <c r="EA76" s="11"/>
      <c r="EB76" s="11"/>
      <c r="EC76" s="11"/>
      <c r="ED76" s="11"/>
      <c r="EE76" s="11"/>
      <c r="EF76" s="11"/>
      <c r="EG76" s="11"/>
      <c r="EH76" s="11"/>
      <c r="EI76" s="11"/>
      <c r="EJ76" s="11"/>
      <c r="EK76" s="11"/>
      <c r="EL76" s="11"/>
      <c r="EM76" s="11"/>
      <c r="EN76" s="11"/>
      <c r="EO76" s="11"/>
      <c r="EP76" s="11"/>
      <c r="EQ76" s="11"/>
      <c r="ER76" s="11"/>
      <c r="ES76" s="11"/>
      <c r="ET76" s="11"/>
      <c r="EU76" s="11"/>
      <c r="EV76" s="11"/>
      <c r="EW76" s="11"/>
      <c r="EX76" s="11"/>
      <c r="EY76" s="11"/>
      <c r="EZ76" s="11"/>
      <c r="FA76" s="11"/>
      <c r="FB76" s="11"/>
      <c r="FC76" s="11"/>
      <c r="FD76" s="11"/>
      <c r="FE76" s="11"/>
      <c r="FF76" s="11"/>
      <c r="FG76" s="11"/>
      <c r="FH76" s="11"/>
      <c r="FI76" s="11"/>
      <c r="FJ76" s="11"/>
      <c r="FK76" s="11"/>
      <c r="FL76" s="11"/>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c r="HS76" s="13"/>
      <c r="HT76" s="13"/>
      <c r="HU76" s="13"/>
      <c r="HV76" s="13"/>
      <c r="HW76" s="13"/>
      <c r="HX76" s="13"/>
      <c r="HY76" s="13"/>
      <c r="HZ76" s="13"/>
      <c r="IA76" s="13"/>
      <c r="IB76" s="13"/>
      <c r="IC76" s="13"/>
      <c r="ID76" s="13"/>
      <c r="IE76" s="13"/>
      <c r="IF76" s="13"/>
      <c r="IG76" s="13"/>
      <c r="IH76" s="13"/>
      <c r="II76" s="13"/>
      <c r="IJ76" s="13"/>
      <c r="IK76" s="13"/>
      <c r="IL76" s="13"/>
      <c r="IM76" s="13"/>
      <c r="IN76" s="13"/>
      <c r="IO76" s="13"/>
      <c r="IP76" s="13"/>
      <c r="IQ76" s="13"/>
      <c r="IR76" s="13"/>
    </row>
    <row r="77" s="2" customFormat="1" ht="15.75" spans="1:252">
      <c r="A77" s="6">
        <v>75</v>
      </c>
      <c r="B77" s="7" t="s">
        <v>191</v>
      </c>
      <c r="C77" s="7" t="s">
        <v>192</v>
      </c>
      <c r="D77" s="7" t="s">
        <v>16</v>
      </c>
      <c r="E77" s="8">
        <v>44159</v>
      </c>
      <c r="F77" s="7" t="s">
        <v>17</v>
      </c>
      <c r="G77" s="7" t="s">
        <v>16</v>
      </c>
      <c r="H77" s="7" t="s">
        <v>16</v>
      </c>
      <c r="I77" s="7" t="s">
        <v>193</v>
      </c>
      <c r="J77" s="7" t="s">
        <v>194</v>
      </c>
      <c r="K77" s="7" t="s">
        <v>195</v>
      </c>
      <c r="L77" s="8">
        <v>44159</v>
      </c>
      <c r="M77" s="9"/>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Q77" s="11"/>
      <c r="DR77" s="11"/>
      <c r="DS77" s="11"/>
      <c r="DT77" s="11"/>
      <c r="DU77" s="11"/>
      <c r="DV77" s="11"/>
      <c r="DW77" s="11"/>
      <c r="DX77" s="11"/>
      <c r="DY77" s="11"/>
      <c r="DZ77" s="11"/>
      <c r="EA77" s="11"/>
      <c r="EB77" s="11"/>
      <c r="EC77" s="11"/>
      <c r="ED77" s="11"/>
      <c r="EE77" s="11"/>
      <c r="EF77" s="11"/>
      <c r="EG77" s="11"/>
      <c r="EH77" s="11"/>
      <c r="EI77" s="11"/>
      <c r="EJ77" s="11"/>
      <c r="EK77" s="11"/>
      <c r="EL77" s="11"/>
      <c r="EM77" s="11"/>
      <c r="EN77" s="11"/>
      <c r="EO77" s="11"/>
      <c r="EP77" s="11"/>
      <c r="EQ77" s="11"/>
      <c r="ER77" s="11"/>
      <c r="ES77" s="11"/>
      <c r="ET77" s="11"/>
      <c r="EU77" s="11"/>
      <c r="EV77" s="11"/>
      <c r="EW77" s="11"/>
      <c r="EX77" s="11"/>
      <c r="EY77" s="11"/>
      <c r="EZ77" s="11"/>
      <c r="FA77" s="11"/>
      <c r="FB77" s="11"/>
      <c r="FC77" s="11"/>
      <c r="FD77" s="11"/>
      <c r="FE77" s="11"/>
      <c r="FF77" s="11"/>
      <c r="FG77" s="11"/>
      <c r="FH77" s="11"/>
      <c r="FI77" s="11"/>
      <c r="FJ77" s="11"/>
      <c r="FK77" s="11"/>
      <c r="FL77" s="11"/>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c r="HS77" s="13"/>
      <c r="HT77" s="13"/>
      <c r="HU77" s="13"/>
      <c r="HV77" s="13"/>
      <c r="HW77" s="13"/>
      <c r="HX77" s="13"/>
      <c r="HY77" s="13"/>
      <c r="HZ77" s="13"/>
      <c r="IA77" s="13"/>
      <c r="IB77" s="13"/>
      <c r="IC77" s="13"/>
      <c r="ID77" s="13"/>
      <c r="IE77" s="13"/>
      <c r="IF77" s="13"/>
      <c r="IG77" s="13"/>
      <c r="IH77" s="13"/>
      <c r="II77" s="13"/>
      <c r="IJ77" s="13"/>
      <c r="IK77" s="13"/>
      <c r="IL77" s="13"/>
      <c r="IM77" s="13"/>
      <c r="IN77" s="13"/>
      <c r="IO77" s="13"/>
      <c r="IP77" s="13"/>
      <c r="IQ77" s="13"/>
      <c r="IR77" s="13"/>
    </row>
    <row r="78" s="2" customFormat="1" ht="15.75" spans="1:252">
      <c r="A78" s="6">
        <v>76</v>
      </c>
      <c r="B78" s="7" t="s">
        <v>196</v>
      </c>
      <c r="C78" s="7" t="s">
        <v>197</v>
      </c>
      <c r="D78" s="7" t="s">
        <v>46</v>
      </c>
      <c r="E78" s="8">
        <v>44151</v>
      </c>
      <c r="F78" s="7" t="s">
        <v>17</v>
      </c>
      <c r="G78" s="7" t="s">
        <v>16</v>
      </c>
      <c r="H78" s="7" t="s">
        <v>16</v>
      </c>
      <c r="I78" s="7" t="s">
        <v>198</v>
      </c>
      <c r="J78" s="7" t="s">
        <v>199</v>
      </c>
      <c r="K78" s="7" t="s">
        <v>200</v>
      </c>
      <c r="L78" s="8">
        <v>44159</v>
      </c>
      <c r="M78" s="9"/>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Q78" s="11"/>
      <c r="DR78" s="11"/>
      <c r="DS78" s="11"/>
      <c r="DT78" s="11"/>
      <c r="DU78" s="11"/>
      <c r="DV78" s="11"/>
      <c r="DW78" s="11"/>
      <c r="DX78" s="11"/>
      <c r="DY78" s="11"/>
      <c r="DZ78" s="11"/>
      <c r="EA78" s="11"/>
      <c r="EB78" s="11"/>
      <c r="EC78" s="11"/>
      <c r="ED78" s="11"/>
      <c r="EE78" s="11"/>
      <c r="EF78" s="11"/>
      <c r="EG78" s="11"/>
      <c r="EH78" s="11"/>
      <c r="EI78" s="11"/>
      <c r="EJ78" s="11"/>
      <c r="EK78" s="11"/>
      <c r="EL78" s="11"/>
      <c r="EM78" s="11"/>
      <c r="EN78" s="11"/>
      <c r="EO78" s="11"/>
      <c r="EP78" s="11"/>
      <c r="EQ78" s="11"/>
      <c r="ER78" s="11"/>
      <c r="ES78" s="11"/>
      <c r="ET78" s="11"/>
      <c r="EU78" s="11"/>
      <c r="EV78" s="11"/>
      <c r="EW78" s="11"/>
      <c r="EX78" s="11"/>
      <c r="EY78" s="11"/>
      <c r="EZ78" s="11"/>
      <c r="FA78" s="11"/>
      <c r="FB78" s="11"/>
      <c r="FC78" s="11"/>
      <c r="FD78" s="11"/>
      <c r="FE78" s="11"/>
      <c r="FF78" s="11"/>
      <c r="FG78" s="11"/>
      <c r="FH78" s="11"/>
      <c r="FI78" s="11"/>
      <c r="FJ78" s="11"/>
      <c r="FK78" s="11"/>
      <c r="FL78" s="11"/>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c r="HS78" s="13"/>
      <c r="HT78" s="13"/>
      <c r="HU78" s="13"/>
      <c r="HV78" s="13"/>
      <c r="HW78" s="13"/>
      <c r="HX78" s="13"/>
      <c r="HY78" s="13"/>
      <c r="HZ78" s="13"/>
      <c r="IA78" s="13"/>
      <c r="IB78" s="13"/>
      <c r="IC78" s="13"/>
      <c r="ID78" s="13"/>
      <c r="IE78" s="13"/>
      <c r="IF78" s="13"/>
      <c r="IG78" s="13"/>
      <c r="IH78" s="13"/>
      <c r="II78" s="13"/>
      <c r="IJ78" s="13"/>
      <c r="IK78" s="13"/>
      <c r="IL78" s="13"/>
      <c r="IM78" s="13"/>
      <c r="IN78" s="13"/>
      <c r="IO78" s="13"/>
      <c r="IP78" s="13"/>
      <c r="IQ78" s="13"/>
      <c r="IR78" s="13"/>
    </row>
    <row r="79" s="2" customFormat="1" ht="15.75" spans="1:252">
      <c r="A79" s="6">
        <v>77</v>
      </c>
      <c r="B79" s="7" t="s">
        <v>201</v>
      </c>
      <c r="C79" s="7" t="s">
        <v>202</v>
      </c>
      <c r="D79" s="7" t="s">
        <v>46</v>
      </c>
      <c r="E79" s="8">
        <v>44159</v>
      </c>
      <c r="F79" s="7" t="s">
        <v>17</v>
      </c>
      <c r="G79" s="7" t="s">
        <v>16</v>
      </c>
      <c r="H79" s="7" t="s">
        <v>16</v>
      </c>
      <c r="I79" s="7" t="s">
        <v>203</v>
      </c>
      <c r="J79" s="7" t="s">
        <v>204</v>
      </c>
      <c r="K79" s="7" t="s">
        <v>205</v>
      </c>
      <c r="L79" s="8">
        <v>44160</v>
      </c>
      <c r="M79" s="9"/>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c r="DW79" s="11"/>
      <c r="DX79" s="11"/>
      <c r="DY79" s="11"/>
      <c r="DZ79" s="11"/>
      <c r="EA79" s="11"/>
      <c r="EB79" s="11"/>
      <c r="EC79" s="11"/>
      <c r="ED79" s="11"/>
      <c r="EE79" s="11"/>
      <c r="EF79" s="11"/>
      <c r="EG79" s="11"/>
      <c r="EH79" s="11"/>
      <c r="EI79" s="11"/>
      <c r="EJ79" s="11"/>
      <c r="EK79" s="11"/>
      <c r="EL79" s="11"/>
      <c r="EM79" s="11"/>
      <c r="EN79" s="11"/>
      <c r="EO79" s="11"/>
      <c r="EP79" s="11"/>
      <c r="EQ79" s="11"/>
      <c r="ER79" s="11"/>
      <c r="ES79" s="11"/>
      <c r="ET79" s="11"/>
      <c r="EU79" s="11"/>
      <c r="EV79" s="11"/>
      <c r="EW79" s="11"/>
      <c r="EX79" s="11"/>
      <c r="EY79" s="11"/>
      <c r="EZ79" s="11"/>
      <c r="FA79" s="11"/>
      <c r="FB79" s="11"/>
      <c r="FC79" s="11"/>
      <c r="FD79" s="11"/>
      <c r="FE79" s="11"/>
      <c r="FF79" s="11"/>
      <c r="FG79" s="11"/>
      <c r="FH79" s="11"/>
      <c r="FI79" s="11"/>
      <c r="FJ79" s="11"/>
      <c r="FK79" s="11"/>
      <c r="FL79" s="11"/>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c r="HS79" s="13"/>
      <c r="HT79" s="13"/>
      <c r="HU79" s="13"/>
      <c r="HV79" s="13"/>
      <c r="HW79" s="13"/>
      <c r="HX79" s="13"/>
      <c r="HY79" s="13"/>
      <c r="HZ79" s="13"/>
      <c r="IA79" s="13"/>
      <c r="IB79" s="13"/>
      <c r="IC79" s="13"/>
      <c r="ID79" s="13"/>
      <c r="IE79" s="13"/>
      <c r="IF79" s="13"/>
      <c r="IG79" s="13"/>
      <c r="IH79" s="13"/>
      <c r="II79" s="13"/>
      <c r="IJ79" s="13"/>
      <c r="IK79" s="13"/>
      <c r="IL79" s="13"/>
      <c r="IM79" s="13"/>
      <c r="IN79" s="13"/>
      <c r="IO79" s="13"/>
      <c r="IP79" s="13"/>
      <c r="IQ79" s="13"/>
      <c r="IR79" s="13"/>
    </row>
    <row r="80" s="2" customFormat="1" ht="15.75" spans="1:252">
      <c r="A80" s="6">
        <v>78</v>
      </c>
      <c r="B80" s="7" t="s">
        <v>206</v>
      </c>
      <c r="C80" s="7" t="s">
        <v>207</v>
      </c>
      <c r="D80" s="7" t="s">
        <v>46</v>
      </c>
      <c r="E80" s="8">
        <v>44159</v>
      </c>
      <c r="F80" s="7" t="s">
        <v>17</v>
      </c>
      <c r="G80" s="7" t="s">
        <v>16</v>
      </c>
      <c r="H80" s="7" t="s">
        <v>16</v>
      </c>
      <c r="I80" s="7" t="s">
        <v>203</v>
      </c>
      <c r="J80" s="7" t="s">
        <v>204</v>
      </c>
      <c r="K80" s="7" t="s">
        <v>205</v>
      </c>
      <c r="L80" s="8">
        <v>44160</v>
      </c>
      <c r="M80" s="9"/>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c r="DI80" s="11"/>
      <c r="DJ80" s="11"/>
      <c r="DK80" s="11"/>
      <c r="DL80" s="11"/>
      <c r="DM80" s="11"/>
      <c r="DN80" s="11"/>
      <c r="DO80" s="11"/>
      <c r="DP80" s="11"/>
      <c r="DQ80" s="11"/>
      <c r="DR80" s="11"/>
      <c r="DS80" s="11"/>
      <c r="DT80" s="11"/>
      <c r="DU80" s="11"/>
      <c r="DV80" s="11"/>
      <c r="DW80" s="11"/>
      <c r="DX80" s="11"/>
      <c r="DY80" s="11"/>
      <c r="DZ80" s="11"/>
      <c r="EA80" s="11"/>
      <c r="EB80" s="11"/>
      <c r="EC80" s="11"/>
      <c r="ED80" s="11"/>
      <c r="EE80" s="11"/>
      <c r="EF80" s="11"/>
      <c r="EG80" s="11"/>
      <c r="EH80" s="11"/>
      <c r="EI80" s="11"/>
      <c r="EJ80" s="11"/>
      <c r="EK80" s="11"/>
      <c r="EL80" s="11"/>
      <c r="EM80" s="11"/>
      <c r="EN80" s="11"/>
      <c r="EO80" s="11"/>
      <c r="EP80" s="11"/>
      <c r="EQ80" s="11"/>
      <c r="ER80" s="11"/>
      <c r="ES80" s="11"/>
      <c r="ET80" s="11"/>
      <c r="EU80" s="11"/>
      <c r="EV80" s="11"/>
      <c r="EW80" s="11"/>
      <c r="EX80" s="11"/>
      <c r="EY80" s="11"/>
      <c r="EZ80" s="11"/>
      <c r="FA80" s="11"/>
      <c r="FB80" s="11"/>
      <c r="FC80" s="11"/>
      <c r="FD80" s="11"/>
      <c r="FE80" s="11"/>
      <c r="FF80" s="11"/>
      <c r="FG80" s="11"/>
      <c r="FH80" s="11"/>
      <c r="FI80" s="11"/>
      <c r="FJ80" s="11"/>
      <c r="FK80" s="11"/>
      <c r="FL80" s="11"/>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c r="HS80" s="13"/>
      <c r="HT80" s="13"/>
      <c r="HU80" s="13"/>
      <c r="HV80" s="13"/>
      <c r="HW80" s="13"/>
      <c r="HX80" s="13"/>
      <c r="HY80" s="13"/>
      <c r="HZ80" s="13"/>
      <c r="IA80" s="13"/>
      <c r="IB80" s="13"/>
      <c r="IC80" s="13"/>
      <c r="ID80" s="13"/>
      <c r="IE80" s="13"/>
      <c r="IF80" s="13"/>
      <c r="IG80" s="13"/>
      <c r="IH80" s="13"/>
      <c r="II80" s="13"/>
      <c r="IJ80" s="13"/>
      <c r="IK80" s="13"/>
      <c r="IL80" s="13"/>
      <c r="IM80" s="13"/>
      <c r="IN80" s="13"/>
      <c r="IO80" s="13"/>
      <c r="IP80" s="13"/>
      <c r="IQ80" s="13"/>
      <c r="IR80" s="13"/>
    </row>
    <row r="81" s="2" customFormat="1" ht="15.75" spans="1:252">
      <c r="A81" s="6">
        <v>79</v>
      </c>
      <c r="B81" s="7" t="s">
        <v>208</v>
      </c>
      <c r="C81" s="7" t="s">
        <v>209</v>
      </c>
      <c r="D81" s="7" t="s">
        <v>16</v>
      </c>
      <c r="E81" s="8">
        <v>44160</v>
      </c>
      <c r="F81" s="7" t="s">
        <v>17</v>
      </c>
      <c r="G81" s="7" t="s">
        <v>16</v>
      </c>
      <c r="H81" s="7" t="s">
        <v>16</v>
      </c>
      <c r="I81" s="7" t="s">
        <v>210</v>
      </c>
      <c r="J81" s="7" t="s">
        <v>211</v>
      </c>
      <c r="K81" s="7" t="s">
        <v>212</v>
      </c>
      <c r="L81" s="8">
        <v>44160</v>
      </c>
      <c r="M81" s="9"/>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11"/>
      <c r="DR81" s="11"/>
      <c r="DS81" s="11"/>
      <c r="DT81" s="11"/>
      <c r="DU81" s="11"/>
      <c r="DV81" s="11"/>
      <c r="DW81" s="11"/>
      <c r="DX81" s="11"/>
      <c r="DY81" s="11"/>
      <c r="DZ81" s="11"/>
      <c r="EA81" s="11"/>
      <c r="EB81" s="11"/>
      <c r="EC81" s="11"/>
      <c r="ED81" s="11"/>
      <c r="EE81" s="11"/>
      <c r="EF81" s="11"/>
      <c r="EG81" s="11"/>
      <c r="EH81" s="11"/>
      <c r="EI81" s="11"/>
      <c r="EJ81" s="11"/>
      <c r="EK81" s="11"/>
      <c r="EL81" s="11"/>
      <c r="EM81" s="11"/>
      <c r="EN81" s="11"/>
      <c r="EO81" s="11"/>
      <c r="EP81" s="11"/>
      <c r="EQ81" s="11"/>
      <c r="ER81" s="11"/>
      <c r="ES81" s="11"/>
      <c r="ET81" s="11"/>
      <c r="EU81" s="11"/>
      <c r="EV81" s="11"/>
      <c r="EW81" s="11"/>
      <c r="EX81" s="11"/>
      <c r="EY81" s="11"/>
      <c r="EZ81" s="11"/>
      <c r="FA81" s="11"/>
      <c r="FB81" s="11"/>
      <c r="FC81" s="11"/>
      <c r="FD81" s="11"/>
      <c r="FE81" s="11"/>
      <c r="FF81" s="11"/>
      <c r="FG81" s="11"/>
      <c r="FH81" s="11"/>
      <c r="FI81" s="11"/>
      <c r="FJ81" s="11"/>
      <c r="FK81" s="11"/>
      <c r="FL81" s="11"/>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c r="HS81" s="13"/>
      <c r="HT81" s="13"/>
      <c r="HU81" s="13"/>
      <c r="HV81" s="13"/>
      <c r="HW81" s="13"/>
      <c r="HX81" s="13"/>
      <c r="HY81" s="13"/>
      <c r="HZ81" s="13"/>
      <c r="IA81" s="13"/>
      <c r="IB81" s="13"/>
      <c r="IC81" s="13"/>
      <c r="ID81" s="13"/>
      <c r="IE81" s="13"/>
      <c r="IF81" s="13"/>
      <c r="IG81" s="13"/>
      <c r="IH81" s="13"/>
      <c r="II81" s="13"/>
      <c r="IJ81" s="13"/>
      <c r="IK81" s="13"/>
      <c r="IL81" s="13"/>
      <c r="IM81" s="13"/>
      <c r="IN81" s="13"/>
      <c r="IO81" s="13"/>
      <c r="IP81" s="13"/>
      <c r="IQ81" s="13"/>
      <c r="IR81" s="13"/>
    </row>
    <row r="82" s="2" customFormat="1" ht="15.75" spans="1:252">
      <c r="A82" s="6">
        <v>80</v>
      </c>
      <c r="B82" s="7" t="s">
        <v>213</v>
      </c>
      <c r="C82" s="7" t="s">
        <v>214</v>
      </c>
      <c r="D82" s="7" t="s">
        <v>16</v>
      </c>
      <c r="E82" s="8">
        <v>44160</v>
      </c>
      <c r="F82" s="7" t="s">
        <v>17</v>
      </c>
      <c r="G82" s="7" t="s">
        <v>16</v>
      </c>
      <c r="H82" s="7" t="s">
        <v>16</v>
      </c>
      <c r="I82" s="7" t="s">
        <v>210</v>
      </c>
      <c r="J82" s="7" t="s">
        <v>211</v>
      </c>
      <c r="K82" s="7" t="s">
        <v>212</v>
      </c>
      <c r="L82" s="8">
        <v>44160</v>
      </c>
      <c r="M82" s="9"/>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1"/>
      <c r="DR82" s="11"/>
      <c r="DS82" s="11"/>
      <c r="DT82" s="11"/>
      <c r="DU82" s="11"/>
      <c r="DV82" s="11"/>
      <c r="DW82" s="11"/>
      <c r="DX82" s="11"/>
      <c r="DY82" s="11"/>
      <c r="DZ82" s="11"/>
      <c r="EA82" s="11"/>
      <c r="EB82" s="11"/>
      <c r="EC82" s="11"/>
      <c r="ED82" s="11"/>
      <c r="EE82" s="11"/>
      <c r="EF82" s="11"/>
      <c r="EG82" s="11"/>
      <c r="EH82" s="11"/>
      <c r="EI82" s="11"/>
      <c r="EJ82" s="11"/>
      <c r="EK82" s="11"/>
      <c r="EL82" s="11"/>
      <c r="EM82" s="11"/>
      <c r="EN82" s="11"/>
      <c r="EO82" s="11"/>
      <c r="EP82" s="11"/>
      <c r="EQ82" s="11"/>
      <c r="ER82" s="11"/>
      <c r="ES82" s="11"/>
      <c r="ET82" s="11"/>
      <c r="EU82" s="11"/>
      <c r="EV82" s="11"/>
      <c r="EW82" s="11"/>
      <c r="EX82" s="11"/>
      <c r="EY82" s="11"/>
      <c r="EZ82" s="11"/>
      <c r="FA82" s="11"/>
      <c r="FB82" s="11"/>
      <c r="FC82" s="11"/>
      <c r="FD82" s="11"/>
      <c r="FE82" s="11"/>
      <c r="FF82" s="11"/>
      <c r="FG82" s="11"/>
      <c r="FH82" s="11"/>
      <c r="FI82" s="11"/>
      <c r="FJ82" s="11"/>
      <c r="FK82" s="11"/>
      <c r="FL82" s="11"/>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c r="HS82" s="13"/>
      <c r="HT82" s="13"/>
      <c r="HU82" s="13"/>
      <c r="HV82" s="13"/>
      <c r="HW82" s="13"/>
      <c r="HX82" s="13"/>
      <c r="HY82" s="13"/>
      <c r="HZ82" s="13"/>
      <c r="IA82" s="13"/>
      <c r="IB82" s="13"/>
      <c r="IC82" s="13"/>
      <c r="ID82" s="13"/>
      <c r="IE82" s="13"/>
      <c r="IF82" s="13"/>
      <c r="IG82" s="13"/>
      <c r="IH82" s="13"/>
      <c r="II82" s="13"/>
      <c r="IJ82" s="13"/>
      <c r="IK82" s="13"/>
      <c r="IL82" s="13"/>
      <c r="IM82" s="13"/>
      <c r="IN82" s="13"/>
      <c r="IO82" s="13"/>
      <c r="IP82" s="13"/>
      <c r="IQ82" s="13"/>
      <c r="IR82" s="13"/>
    </row>
    <row r="83" s="2" customFormat="1" ht="15.75" spans="1:252">
      <c r="A83" s="6">
        <v>81</v>
      </c>
      <c r="B83" s="7" t="s">
        <v>215</v>
      </c>
      <c r="C83" s="7" t="s">
        <v>159</v>
      </c>
      <c r="D83" s="7" t="s">
        <v>16</v>
      </c>
      <c r="E83" s="8">
        <v>44160</v>
      </c>
      <c r="F83" s="7" t="s">
        <v>17</v>
      </c>
      <c r="G83" s="7" t="s">
        <v>16</v>
      </c>
      <c r="H83" s="7" t="s">
        <v>16</v>
      </c>
      <c r="I83" s="7" t="s">
        <v>210</v>
      </c>
      <c r="J83" s="7" t="s">
        <v>211</v>
      </c>
      <c r="K83" s="7" t="s">
        <v>212</v>
      </c>
      <c r="L83" s="8">
        <v>44160</v>
      </c>
      <c r="M83" s="9"/>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c r="DI83" s="11"/>
      <c r="DJ83" s="11"/>
      <c r="DK83" s="11"/>
      <c r="DL83" s="11"/>
      <c r="DM83" s="11"/>
      <c r="DN83" s="11"/>
      <c r="DO83" s="11"/>
      <c r="DP83" s="11"/>
      <c r="DQ83" s="11"/>
      <c r="DR83" s="11"/>
      <c r="DS83" s="11"/>
      <c r="DT83" s="11"/>
      <c r="DU83" s="11"/>
      <c r="DV83" s="11"/>
      <c r="DW83" s="11"/>
      <c r="DX83" s="11"/>
      <c r="DY83" s="11"/>
      <c r="DZ83" s="11"/>
      <c r="EA83" s="11"/>
      <c r="EB83" s="11"/>
      <c r="EC83" s="11"/>
      <c r="ED83" s="11"/>
      <c r="EE83" s="11"/>
      <c r="EF83" s="11"/>
      <c r="EG83" s="11"/>
      <c r="EH83" s="11"/>
      <c r="EI83" s="11"/>
      <c r="EJ83" s="11"/>
      <c r="EK83" s="11"/>
      <c r="EL83" s="11"/>
      <c r="EM83" s="11"/>
      <c r="EN83" s="11"/>
      <c r="EO83" s="11"/>
      <c r="EP83" s="11"/>
      <c r="EQ83" s="11"/>
      <c r="ER83" s="11"/>
      <c r="ES83" s="11"/>
      <c r="ET83" s="11"/>
      <c r="EU83" s="11"/>
      <c r="EV83" s="11"/>
      <c r="EW83" s="11"/>
      <c r="EX83" s="11"/>
      <c r="EY83" s="11"/>
      <c r="EZ83" s="11"/>
      <c r="FA83" s="11"/>
      <c r="FB83" s="11"/>
      <c r="FC83" s="11"/>
      <c r="FD83" s="11"/>
      <c r="FE83" s="11"/>
      <c r="FF83" s="11"/>
      <c r="FG83" s="11"/>
      <c r="FH83" s="11"/>
      <c r="FI83" s="11"/>
      <c r="FJ83" s="11"/>
      <c r="FK83" s="11"/>
      <c r="FL83" s="11"/>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c r="IC83" s="13"/>
      <c r="ID83" s="13"/>
      <c r="IE83" s="13"/>
      <c r="IF83" s="13"/>
      <c r="IG83" s="13"/>
      <c r="IH83" s="13"/>
      <c r="II83" s="13"/>
      <c r="IJ83" s="13"/>
      <c r="IK83" s="13"/>
      <c r="IL83" s="13"/>
      <c r="IM83" s="13"/>
      <c r="IN83" s="13"/>
      <c r="IO83" s="13"/>
      <c r="IP83" s="13"/>
      <c r="IQ83" s="13"/>
      <c r="IR83" s="13"/>
    </row>
    <row r="84" s="2" customFormat="1" ht="15.75" spans="1:252">
      <c r="A84" s="6">
        <v>82</v>
      </c>
      <c r="B84" s="7" t="s">
        <v>216</v>
      </c>
      <c r="C84" s="7" t="s">
        <v>217</v>
      </c>
      <c r="D84" s="7" t="s">
        <v>46</v>
      </c>
      <c r="E84" s="8">
        <v>44160</v>
      </c>
      <c r="F84" s="7" t="s">
        <v>17</v>
      </c>
      <c r="G84" s="7" t="s">
        <v>16</v>
      </c>
      <c r="H84" s="7" t="s">
        <v>16</v>
      </c>
      <c r="I84" s="7" t="s">
        <v>218</v>
      </c>
      <c r="J84" s="7" t="s">
        <v>219</v>
      </c>
      <c r="K84" s="7" t="s">
        <v>220</v>
      </c>
      <c r="L84" s="8">
        <v>44160</v>
      </c>
      <c r="M84" s="9"/>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c r="DI84" s="11"/>
      <c r="DJ84" s="11"/>
      <c r="DK84" s="11"/>
      <c r="DL84" s="11"/>
      <c r="DM84" s="11"/>
      <c r="DN84" s="11"/>
      <c r="DO84" s="11"/>
      <c r="DP84" s="11"/>
      <c r="DQ84" s="11"/>
      <c r="DR84" s="11"/>
      <c r="DS84" s="11"/>
      <c r="DT84" s="11"/>
      <c r="DU84" s="11"/>
      <c r="DV84" s="11"/>
      <c r="DW84" s="11"/>
      <c r="DX84" s="11"/>
      <c r="DY84" s="11"/>
      <c r="DZ84" s="11"/>
      <c r="EA84" s="11"/>
      <c r="EB84" s="11"/>
      <c r="EC84" s="11"/>
      <c r="ED84" s="11"/>
      <c r="EE84" s="11"/>
      <c r="EF84" s="11"/>
      <c r="EG84" s="11"/>
      <c r="EH84" s="11"/>
      <c r="EI84" s="11"/>
      <c r="EJ84" s="11"/>
      <c r="EK84" s="11"/>
      <c r="EL84" s="11"/>
      <c r="EM84" s="11"/>
      <c r="EN84" s="11"/>
      <c r="EO84" s="11"/>
      <c r="EP84" s="11"/>
      <c r="EQ84" s="11"/>
      <c r="ER84" s="11"/>
      <c r="ES84" s="11"/>
      <c r="ET84" s="11"/>
      <c r="EU84" s="11"/>
      <c r="EV84" s="11"/>
      <c r="EW84" s="11"/>
      <c r="EX84" s="11"/>
      <c r="EY84" s="11"/>
      <c r="EZ84" s="11"/>
      <c r="FA84" s="11"/>
      <c r="FB84" s="11"/>
      <c r="FC84" s="11"/>
      <c r="FD84" s="11"/>
      <c r="FE84" s="11"/>
      <c r="FF84" s="11"/>
      <c r="FG84" s="11"/>
      <c r="FH84" s="11"/>
      <c r="FI84" s="11"/>
      <c r="FJ84" s="11"/>
      <c r="FK84" s="11"/>
      <c r="FL84" s="11"/>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c r="IC84" s="13"/>
      <c r="ID84" s="13"/>
      <c r="IE84" s="13"/>
      <c r="IF84" s="13"/>
      <c r="IG84" s="13"/>
      <c r="IH84" s="13"/>
      <c r="II84" s="13"/>
      <c r="IJ84" s="13"/>
      <c r="IK84" s="13"/>
      <c r="IL84" s="13"/>
      <c r="IM84" s="13"/>
      <c r="IN84" s="13"/>
      <c r="IO84" s="13"/>
      <c r="IP84" s="13"/>
      <c r="IQ84" s="13"/>
      <c r="IR84" s="13"/>
    </row>
    <row r="85" s="2" customFormat="1" ht="15.75" spans="1:252">
      <c r="A85" s="6">
        <v>83</v>
      </c>
      <c r="B85" s="7" t="s">
        <v>221</v>
      </c>
      <c r="C85" s="7" t="s">
        <v>35</v>
      </c>
      <c r="D85" s="7" t="s">
        <v>16</v>
      </c>
      <c r="E85" s="8">
        <v>44160</v>
      </c>
      <c r="F85" s="7" t="s">
        <v>17</v>
      </c>
      <c r="G85" s="7" t="s">
        <v>16</v>
      </c>
      <c r="H85" s="7" t="s">
        <v>16</v>
      </c>
      <c r="I85" s="7" t="s">
        <v>222</v>
      </c>
      <c r="J85" s="7" t="s">
        <v>223</v>
      </c>
      <c r="K85" s="7" t="s">
        <v>224</v>
      </c>
      <c r="L85" s="8">
        <v>44160</v>
      </c>
      <c r="M85" s="9"/>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c r="DD85" s="11"/>
      <c r="DE85" s="11"/>
      <c r="DF85" s="11"/>
      <c r="DG85" s="11"/>
      <c r="DH85" s="11"/>
      <c r="DI85" s="11"/>
      <c r="DJ85" s="11"/>
      <c r="DK85" s="11"/>
      <c r="DL85" s="11"/>
      <c r="DM85" s="11"/>
      <c r="DN85" s="11"/>
      <c r="DO85" s="11"/>
      <c r="DP85" s="11"/>
      <c r="DQ85" s="11"/>
      <c r="DR85" s="11"/>
      <c r="DS85" s="11"/>
      <c r="DT85" s="11"/>
      <c r="DU85" s="11"/>
      <c r="DV85" s="11"/>
      <c r="DW85" s="11"/>
      <c r="DX85" s="11"/>
      <c r="DY85" s="11"/>
      <c r="DZ85" s="11"/>
      <c r="EA85" s="11"/>
      <c r="EB85" s="11"/>
      <c r="EC85" s="11"/>
      <c r="ED85" s="11"/>
      <c r="EE85" s="11"/>
      <c r="EF85" s="11"/>
      <c r="EG85" s="11"/>
      <c r="EH85" s="11"/>
      <c r="EI85" s="11"/>
      <c r="EJ85" s="11"/>
      <c r="EK85" s="11"/>
      <c r="EL85" s="11"/>
      <c r="EM85" s="11"/>
      <c r="EN85" s="11"/>
      <c r="EO85" s="11"/>
      <c r="EP85" s="11"/>
      <c r="EQ85" s="11"/>
      <c r="ER85" s="11"/>
      <c r="ES85" s="11"/>
      <c r="ET85" s="11"/>
      <c r="EU85" s="11"/>
      <c r="EV85" s="11"/>
      <c r="EW85" s="11"/>
      <c r="EX85" s="11"/>
      <c r="EY85" s="11"/>
      <c r="EZ85" s="11"/>
      <c r="FA85" s="11"/>
      <c r="FB85" s="11"/>
      <c r="FC85" s="11"/>
      <c r="FD85" s="11"/>
      <c r="FE85" s="11"/>
      <c r="FF85" s="11"/>
      <c r="FG85" s="11"/>
      <c r="FH85" s="11"/>
      <c r="FI85" s="11"/>
      <c r="FJ85" s="11"/>
      <c r="FK85" s="11"/>
      <c r="FL85" s="11"/>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c r="HS85" s="13"/>
      <c r="HT85" s="13"/>
      <c r="HU85" s="13"/>
      <c r="HV85" s="13"/>
      <c r="HW85" s="13"/>
      <c r="HX85" s="13"/>
      <c r="HY85" s="13"/>
      <c r="HZ85" s="13"/>
      <c r="IA85" s="13"/>
      <c r="IB85" s="13"/>
      <c r="IC85" s="13"/>
      <c r="ID85" s="13"/>
      <c r="IE85" s="13"/>
      <c r="IF85" s="13"/>
      <c r="IG85" s="13"/>
      <c r="IH85" s="13"/>
      <c r="II85" s="13"/>
      <c r="IJ85" s="13"/>
      <c r="IK85" s="13"/>
      <c r="IL85" s="13"/>
      <c r="IM85" s="13"/>
      <c r="IN85" s="13"/>
      <c r="IO85" s="13"/>
      <c r="IP85" s="13"/>
      <c r="IQ85" s="13"/>
      <c r="IR85" s="13"/>
    </row>
    <row r="86" s="2" customFormat="1" ht="15.75" spans="1:252">
      <c r="A86" s="6">
        <v>84</v>
      </c>
      <c r="B86" s="7" t="s">
        <v>225</v>
      </c>
      <c r="C86" s="7" t="s">
        <v>109</v>
      </c>
      <c r="D86" s="7" t="s">
        <v>16</v>
      </c>
      <c r="E86" s="8">
        <v>44160</v>
      </c>
      <c r="F86" s="7" t="s">
        <v>17</v>
      </c>
      <c r="G86" s="7" t="s">
        <v>16</v>
      </c>
      <c r="H86" s="7" t="s">
        <v>16</v>
      </c>
      <c r="I86" s="7" t="s">
        <v>222</v>
      </c>
      <c r="J86" s="7" t="s">
        <v>223</v>
      </c>
      <c r="K86" s="7" t="s">
        <v>224</v>
      </c>
      <c r="L86" s="8">
        <v>44160</v>
      </c>
      <c r="M86" s="9"/>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c r="DE86" s="11"/>
      <c r="DF86" s="11"/>
      <c r="DG86" s="11"/>
      <c r="DH86" s="11"/>
      <c r="DI86" s="11"/>
      <c r="DJ86" s="11"/>
      <c r="DK86" s="11"/>
      <c r="DL86" s="11"/>
      <c r="DM86" s="11"/>
      <c r="DN86" s="11"/>
      <c r="DO86" s="11"/>
      <c r="DP86" s="11"/>
      <c r="DQ86" s="11"/>
      <c r="DR86" s="11"/>
      <c r="DS86" s="11"/>
      <c r="DT86" s="11"/>
      <c r="DU86" s="11"/>
      <c r="DV86" s="11"/>
      <c r="DW86" s="11"/>
      <c r="DX86" s="11"/>
      <c r="DY86" s="11"/>
      <c r="DZ86" s="11"/>
      <c r="EA86" s="11"/>
      <c r="EB86" s="11"/>
      <c r="EC86" s="11"/>
      <c r="ED86" s="11"/>
      <c r="EE86" s="11"/>
      <c r="EF86" s="11"/>
      <c r="EG86" s="11"/>
      <c r="EH86" s="11"/>
      <c r="EI86" s="11"/>
      <c r="EJ86" s="11"/>
      <c r="EK86" s="11"/>
      <c r="EL86" s="11"/>
      <c r="EM86" s="11"/>
      <c r="EN86" s="11"/>
      <c r="EO86" s="11"/>
      <c r="EP86" s="11"/>
      <c r="EQ86" s="11"/>
      <c r="ER86" s="11"/>
      <c r="ES86" s="11"/>
      <c r="ET86" s="11"/>
      <c r="EU86" s="11"/>
      <c r="EV86" s="11"/>
      <c r="EW86" s="11"/>
      <c r="EX86" s="11"/>
      <c r="EY86" s="11"/>
      <c r="EZ86" s="11"/>
      <c r="FA86" s="11"/>
      <c r="FB86" s="11"/>
      <c r="FC86" s="11"/>
      <c r="FD86" s="11"/>
      <c r="FE86" s="11"/>
      <c r="FF86" s="11"/>
      <c r="FG86" s="11"/>
      <c r="FH86" s="11"/>
      <c r="FI86" s="11"/>
      <c r="FJ86" s="11"/>
      <c r="FK86" s="11"/>
      <c r="FL86" s="11"/>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c r="HS86" s="13"/>
      <c r="HT86" s="13"/>
      <c r="HU86" s="13"/>
      <c r="HV86" s="13"/>
      <c r="HW86" s="13"/>
      <c r="HX86" s="13"/>
      <c r="HY86" s="13"/>
      <c r="HZ86" s="13"/>
      <c r="IA86" s="13"/>
      <c r="IB86" s="13"/>
      <c r="IC86" s="13"/>
      <c r="ID86" s="13"/>
      <c r="IE86" s="13"/>
      <c r="IF86" s="13"/>
      <c r="IG86" s="13"/>
      <c r="IH86" s="13"/>
      <c r="II86" s="13"/>
      <c r="IJ86" s="13"/>
      <c r="IK86" s="13"/>
      <c r="IL86" s="13"/>
      <c r="IM86" s="13"/>
      <c r="IN86" s="13"/>
      <c r="IO86" s="13"/>
      <c r="IP86" s="13"/>
      <c r="IQ86" s="13"/>
      <c r="IR86" s="13"/>
    </row>
    <row r="87" s="2" customFormat="1" ht="15.75" spans="1:252">
      <c r="A87" s="6">
        <v>85</v>
      </c>
      <c r="B87" s="7" t="s">
        <v>226</v>
      </c>
      <c r="C87" s="7" t="s">
        <v>43</v>
      </c>
      <c r="D87" s="7" t="s">
        <v>16</v>
      </c>
      <c r="E87" s="8">
        <v>44160</v>
      </c>
      <c r="F87" s="7" t="s">
        <v>17</v>
      </c>
      <c r="G87" s="7" t="s">
        <v>16</v>
      </c>
      <c r="H87" s="7" t="s">
        <v>16</v>
      </c>
      <c r="I87" s="7" t="s">
        <v>222</v>
      </c>
      <c r="J87" s="7" t="s">
        <v>223</v>
      </c>
      <c r="K87" s="7" t="s">
        <v>224</v>
      </c>
      <c r="L87" s="8">
        <v>44160</v>
      </c>
      <c r="M87" s="9"/>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c r="DE87" s="11"/>
      <c r="DF87" s="11"/>
      <c r="DG87" s="11"/>
      <c r="DH87" s="11"/>
      <c r="DI87" s="11"/>
      <c r="DJ87" s="11"/>
      <c r="DK87" s="11"/>
      <c r="DL87" s="11"/>
      <c r="DM87" s="11"/>
      <c r="DN87" s="11"/>
      <c r="DO87" s="11"/>
      <c r="DP87" s="11"/>
      <c r="DQ87" s="11"/>
      <c r="DR87" s="11"/>
      <c r="DS87" s="11"/>
      <c r="DT87" s="11"/>
      <c r="DU87" s="11"/>
      <c r="DV87" s="11"/>
      <c r="DW87" s="11"/>
      <c r="DX87" s="11"/>
      <c r="DY87" s="11"/>
      <c r="DZ87" s="11"/>
      <c r="EA87" s="11"/>
      <c r="EB87" s="11"/>
      <c r="EC87" s="11"/>
      <c r="ED87" s="11"/>
      <c r="EE87" s="11"/>
      <c r="EF87" s="11"/>
      <c r="EG87" s="11"/>
      <c r="EH87" s="11"/>
      <c r="EI87" s="11"/>
      <c r="EJ87" s="11"/>
      <c r="EK87" s="11"/>
      <c r="EL87" s="11"/>
      <c r="EM87" s="11"/>
      <c r="EN87" s="11"/>
      <c r="EO87" s="11"/>
      <c r="EP87" s="11"/>
      <c r="EQ87" s="11"/>
      <c r="ER87" s="11"/>
      <c r="ES87" s="11"/>
      <c r="ET87" s="11"/>
      <c r="EU87" s="11"/>
      <c r="EV87" s="11"/>
      <c r="EW87" s="11"/>
      <c r="EX87" s="11"/>
      <c r="EY87" s="11"/>
      <c r="EZ87" s="11"/>
      <c r="FA87" s="11"/>
      <c r="FB87" s="11"/>
      <c r="FC87" s="11"/>
      <c r="FD87" s="11"/>
      <c r="FE87" s="11"/>
      <c r="FF87" s="11"/>
      <c r="FG87" s="11"/>
      <c r="FH87" s="11"/>
      <c r="FI87" s="11"/>
      <c r="FJ87" s="11"/>
      <c r="FK87" s="11"/>
      <c r="FL87" s="11"/>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c r="HS87" s="13"/>
      <c r="HT87" s="13"/>
      <c r="HU87" s="13"/>
      <c r="HV87" s="13"/>
      <c r="HW87" s="13"/>
      <c r="HX87" s="13"/>
      <c r="HY87" s="13"/>
      <c r="HZ87" s="13"/>
      <c r="IA87" s="13"/>
      <c r="IB87" s="13"/>
      <c r="IC87" s="13"/>
      <c r="ID87" s="13"/>
      <c r="IE87" s="13"/>
      <c r="IF87" s="13"/>
      <c r="IG87" s="13"/>
      <c r="IH87" s="13"/>
      <c r="II87" s="13"/>
      <c r="IJ87" s="13"/>
      <c r="IK87" s="13"/>
      <c r="IL87" s="13"/>
      <c r="IM87" s="13"/>
      <c r="IN87" s="13"/>
      <c r="IO87" s="13"/>
      <c r="IP87" s="13"/>
      <c r="IQ87" s="13"/>
      <c r="IR87" s="13"/>
    </row>
    <row r="88" s="2" customFormat="1" ht="15.75" spans="1:252">
      <c r="A88" s="6">
        <v>86</v>
      </c>
      <c r="B88" s="7" t="s">
        <v>227</v>
      </c>
      <c r="C88" s="7" t="s">
        <v>159</v>
      </c>
      <c r="D88" s="7" t="s">
        <v>16</v>
      </c>
      <c r="E88" s="8">
        <v>44160</v>
      </c>
      <c r="F88" s="7" t="s">
        <v>17</v>
      </c>
      <c r="G88" s="7" t="s">
        <v>16</v>
      </c>
      <c r="H88" s="7" t="s">
        <v>16</v>
      </c>
      <c r="I88" s="7" t="s">
        <v>222</v>
      </c>
      <c r="J88" s="7" t="s">
        <v>223</v>
      </c>
      <c r="K88" s="7" t="s">
        <v>224</v>
      </c>
      <c r="L88" s="8">
        <v>44160</v>
      </c>
      <c r="M88" s="9"/>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c r="EA88" s="11"/>
      <c r="EB88" s="11"/>
      <c r="EC88" s="11"/>
      <c r="ED88" s="11"/>
      <c r="EE88" s="11"/>
      <c r="EF88" s="11"/>
      <c r="EG88" s="11"/>
      <c r="EH88" s="11"/>
      <c r="EI88" s="11"/>
      <c r="EJ88" s="11"/>
      <c r="EK88" s="11"/>
      <c r="EL88" s="11"/>
      <c r="EM88" s="11"/>
      <c r="EN88" s="11"/>
      <c r="EO88" s="11"/>
      <c r="EP88" s="11"/>
      <c r="EQ88" s="11"/>
      <c r="ER88" s="11"/>
      <c r="ES88" s="11"/>
      <c r="ET88" s="11"/>
      <c r="EU88" s="11"/>
      <c r="EV88" s="11"/>
      <c r="EW88" s="11"/>
      <c r="EX88" s="11"/>
      <c r="EY88" s="11"/>
      <c r="EZ88" s="11"/>
      <c r="FA88" s="11"/>
      <c r="FB88" s="11"/>
      <c r="FC88" s="11"/>
      <c r="FD88" s="11"/>
      <c r="FE88" s="11"/>
      <c r="FF88" s="11"/>
      <c r="FG88" s="11"/>
      <c r="FH88" s="11"/>
      <c r="FI88" s="11"/>
      <c r="FJ88" s="11"/>
      <c r="FK88" s="11"/>
      <c r="FL88" s="11"/>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c r="HS88" s="13"/>
      <c r="HT88" s="13"/>
      <c r="HU88" s="13"/>
      <c r="HV88" s="13"/>
      <c r="HW88" s="13"/>
      <c r="HX88" s="13"/>
      <c r="HY88" s="13"/>
      <c r="HZ88" s="13"/>
      <c r="IA88" s="13"/>
      <c r="IB88" s="13"/>
      <c r="IC88" s="13"/>
      <c r="ID88" s="13"/>
      <c r="IE88" s="13"/>
      <c r="IF88" s="13"/>
      <c r="IG88" s="13"/>
      <c r="IH88" s="13"/>
      <c r="II88" s="13"/>
      <c r="IJ88" s="13"/>
      <c r="IK88" s="13"/>
      <c r="IL88" s="13"/>
      <c r="IM88" s="13"/>
      <c r="IN88" s="13"/>
      <c r="IO88" s="13"/>
      <c r="IP88" s="13"/>
      <c r="IQ88" s="13"/>
      <c r="IR88" s="13"/>
    </row>
    <row r="89" s="2" customFormat="1" ht="15.75" spans="1:252">
      <c r="A89" s="6">
        <v>87</v>
      </c>
      <c r="B89" s="7" t="s">
        <v>228</v>
      </c>
      <c r="C89" s="7" t="s">
        <v>22</v>
      </c>
      <c r="D89" s="7" t="s">
        <v>46</v>
      </c>
      <c r="E89" s="8">
        <v>44160</v>
      </c>
      <c r="F89" s="7" t="s">
        <v>17</v>
      </c>
      <c r="G89" s="7" t="s">
        <v>16</v>
      </c>
      <c r="H89" s="7" t="s">
        <v>16</v>
      </c>
      <c r="I89" s="7" t="s">
        <v>229</v>
      </c>
      <c r="J89" s="7" t="s">
        <v>230</v>
      </c>
      <c r="K89" s="7" t="s">
        <v>231</v>
      </c>
      <c r="L89" s="8">
        <v>44160</v>
      </c>
      <c r="M89" s="9"/>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c r="DF89" s="11"/>
      <c r="DG89" s="11"/>
      <c r="DH89" s="11"/>
      <c r="DI89" s="11"/>
      <c r="DJ89" s="11"/>
      <c r="DK89" s="11"/>
      <c r="DL89" s="11"/>
      <c r="DM89" s="11"/>
      <c r="DN89" s="11"/>
      <c r="DO89" s="11"/>
      <c r="DP89" s="11"/>
      <c r="DQ89" s="11"/>
      <c r="DR89" s="11"/>
      <c r="DS89" s="11"/>
      <c r="DT89" s="11"/>
      <c r="DU89" s="11"/>
      <c r="DV89" s="11"/>
      <c r="DW89" s="11"/>
      <c r="DX89" s="11"/>
      <c r="DY89" s="11"/>
      <c r="DZ89" s="11"/>
      <c r="EA89" s="11"/>
      <c r="EB89" s="11"/>
      <c r="EC89" s="11"/>
      <c r="ED89" s="11"/>
      <c r="EE89" s="11"/>
      <c r="EF89" s="11"/>
      <c r="EG89" s="11"/>
      <c r="EH89" s="11"/>
      <c r="EI89" s="11"/>
      <c r="EJ89" s="11"/>
      <c r="EK89" s="11"/>
      <c r="EL89" s="11"/>
      <c r="EM89" s="11"/>
      <c r="EN89" s="11"/>
      <c r="EO89" s="11"/>
      <c r="EP89" s="11"/>
      <c r="EQ89" s="11"/>
      <c r="ER89" s="11"/>
      <c r="ES89" s="11"/>
      <c r="ET89" s="11"/>
      <c r="EU89" s="11"/>
      <c r="EV89" s="11"/>
      <c r="EW89" s="11"/>
      <c r="EX89" s="11"/>
      <c r="EY89" s="11"/>
      <c r="EZ89" s="11"/>
      <c r="FA89" s="11"/>
      <c r="FB89" s="11"/>
      <c r="FC89" s="11"/>
      <c r="FD89" s="11"/>
      <c r="FE89" s="11"/>
      <c r="FF89" s="11"/>
      <c r="FG89" s="11"/>
      <c r="FH89" s="11"/>
      <c r="FI89" s="11"/>
      <c r="FJ89" s="11"/>
      <c r="FK89" s="11"/>
      <c r="FL89" s="11"/>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c r="HS89" s="13"/>
      <c r="HT89" s="13"/>
      <c r="HU89" s="13"/>
      <c r="HV89" s="13"/>
      <c r="HW89" s="13"/>
      <c r="HX89" s="13"/>
      <c r="HY89" s="13"/>
      <c r="HZ89" s="13"/>
      <c r="IA89" s="13"/>
      <c r="IB89" s="13"/>
      <c r="IC89" s="13"/>
      <c r="ID89" s="13"/>
      <c r="IE89" s="13"/>
      <c r="IF89" s="13"/>
      <c r="IG89" s="13"/>
      <c r="IH89" s="13"/>
      <c r="II89" s="13"/>
      <c r="IJ89" s="13"/>
      <c r="IK89" s="13"/>
      <c r="IL89" s="13"/>
      <c r="IM89" s="13"/>
      <c r="IN89" s="13"/>
      <c r="IO89" s="13"/>
      <c r="IP89" s="13"/>
      <c r="IQ89" s="13"/>
      <c r="IR89" s="13"/>
    </row>
    <row r="90" s="2" customFormat="1" ht="15.75" spans="1:252">
      <c r="A90" s="6">
        <v>88</v>
      </c>
      <c r="B90" s="7" t="s">
        <v>232</v>
      </c>
      <c r="C90" s="7" t="s">
        <v>65</v>
      </c>
      <c r="D90" s="7" t="s">
        <v>46</v>
      </c>
      <c r="E90" s="8">
        <v>44160</v>
      </c>
      <c r="F90" s="7" t="s">
        <v>17</v>
      </c>
      <c r="G90" s="7" t="s">
        <v>16</v>
      </c>
      <c r="H90" s="7" t="s">
        <v>16</v>
      </c>
      <c r="I90" s="7" t="s">
        <v>229</v>
      </c>
      <c r="J90" s="7" t="s">
        <v>230</v>
      </c>
      <c r="K90" s="7" t="s">
        <v>231</v>
      </c>
      <c r="L90" s="8">
        <v>44160</v>
      </c>
      <c r="M90" s="9"/>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c r="DE90" s="11"/>
      <c r="DF90" s="11"/>
      <c r="DG90" s="11"/>
      <c r="DH90" s="11"/>
      <c r="DI90" s="11"/>
      <c r="DJ90" s="11"/>
      <c r="DK90" s="11"/>
      <c r="DL90" s="11"/>
      <c r="DM90" s="11"/>
      <c r="DN90" s="11"/>
      <c r="DO90" s="11"/>
      <c r="DP90" s="11"/>
      <c r="DQ90" s="11"/>
      <c r="DR90" s="11"/>
      <c r="DS90" s="11"/>
      <c r="DT90" s="11"/>
      <c r="DU90" s="11"/>
      <c r="DV90" s="11"/>
      <c r="DW90" s="11"/>
      <c r="DX90" s="11"/>
      <c r="DY90" s="11"/>
      <c r="DZ90" s="11"/>
      <c r="EA90" s="11"/>
      <c r="EB90" s="11"/>
      <c r="EC90" s="11"/>
      <c r="ED90" s="11"/>
      <c r="EE90" s="11"/>
      <c r="EF90" s="11"/>
      <c r="EG90" s="11"/>
      <c r="EH90" s="11"/>
      <c r="EI90" s="11"/>
      <c r="EJ90" s="11"/>
      <c r="EK90" s="11"/>
      <c r="EL90" s="11"/>
      <c r="EM90" s="11"/>
      <c r="EN90" s="11"/>
      <c r="EO90" s="11"/>
      <c r="EP90" s="11"/>
      <c r="EQ90" s="11"/>
      <c r="ER90" s="11"/>
      <c r="ES90" s="11"/>
      <c r="ET90" s="11"/>
      <c r="EU90" s="11"/>
      <c r="EV90" s="11"/>
      <c r="EW90" s="11"/>
      <c r="EX90" s="11"/>
      <c r="EY90" s="11"/>
      <c r="EZ90" s="11"/>
      <c r="FA90" s="11"/>
      <c r="FB90" s="11"/>
      <c r="FC90" s="11"/>
      <c r="FD90" s="11"/>
      <c r="FE90" s="11"/>
      <c r="FF90" s="11"/>
      <c r="FG90" s="11"/>
      <c r="FH90" s="11"/>
      <c r="FI90" s="11"/>
      <c r="FJ90" s="11"/>
      <c r="FK90" s="11"/>
      <c r="FL90" s="11"/>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c r="HT90" s="13"/>
      <c r="HU90" s="13"/>
      <c r="HV90" s="13"/>
      <c r="HW90" s="13"/>
      <c r="HX90" s="13"/>
      <c r="HY90" s="13"/>
      <c r="HZ90" s="13"/>
      <c r="IA90" s="13"/>
      <c r="IB90" s="13"/>
      <c r="IC90" s="13"/>
      <c r="ID90" s="13"/>
      <c r="IE90" s="13"/>
      <c r="IF90" s="13"/>
      <c r="IG90" s="13"/>
      <c r="IH90" s="13"/>
      <c r="II90" s="13"/>
      <c r="IJ90" s="13"/>
      <c r="IK90" s="13"/>
      <c r="IL90" s="13"/>
      <c r="IM90" s="13"/>
      <c r="IN90" s="13"/>
      <c r="IO90" s="13"/>
      <c r="IP90" s="13"/>
      <c r="IQ90" s="13"/>
      <c r="IR90" s="13"/>
    </row>
    <row r="91" s="2" customFormat="1" ht="15.75" spans="1:252">
      <c r="A91" s="6">
        <v>89</v>
      </c>
      <c r="B91" s="7" t="s">
        <v>233</v>
      </c>
      <c r="C91" s="7" t="s">
        <v>109</v>
      </c>
      <c r="D91" s="7" t="s">
        <v>46</v>
      </c>
      <c r="E91" s="8">
        <v>44159</v>
      </c>
      <c r="F91" s="7" t="s">
        <v>17</v>
      </c>
      <c r="G91" s="7" t="s">
        <v>16</v>
      </c>
      <c r="H91" s="7" t="s">
        <v>16</v>
      </c>
      <c r="I91" s="7" t="s">
        <v>229</v>
      </c>
      <c r="J91" s="7" t="s">
        <v>230</v>
      </c>
      <c r="K91" s="7" t="s">
        <v>231</v>
      </c>
      <c r="L91" s="8">
        <v>44160</v>
      </c>
      <c r="M91" s="9"/>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c r="DE91" s="11"/>
      <c r="DF91" s="11"/>
      <c r="DG91" s="11"/>
      <c r="DH91" s="11"/>
      <c r="DI91" s="11"/>
      <c r="DJ91" s="11"/>
      <c r="DK91" s="11"/>
      <c r="DL91" s="11"/>
      <c r="DM91" s="11"/>
      <c r="DN91" s="11"/>
      <c r="DO91" s="11"/>
      <c r="DP91" s="11"/>
      <c r="DQ91" s="11"/>
      <c r="DR91" s="11"/>
      <c r="DS91" s="11"/>
      <c r="DT91" s="11"/>
      <c r="DU91" s="11"/>
      <c r="DV91" s="11"/>
      <c r="DW91" s="11"/>
      <c r="DX91" s="11"/>
      <c r="DY91" s="11"/>
      <c r="DZ91" s="11"/>
      <c r="EA91" s="11"/>
      <c r="EB91" s="11"/>
      <c r="EC91" s="11"/>
      <c r="ED91" s="11"/>
      <c r="EE91" s="11"/>
      <c r="EF91" s="11"/>
      <c r="EG91" s="11"/>
      <c r="EH91" s="11"/>
      <c r="EI91" s="11"/>
      <c r="EJ91" s="11"/>
      <c r="EK91" s="11"/>
      <c r="EL91" s="11"/>
      <c r="EM91" s="11"/>
      <c r="EN91" s="11"/>
      <c r="EO91" s="11"/>
      <c r="EP91" s="11"/>
      <c r="EQ91" s="11"/>
      <c r="ER91" s="11"/>
      <c r="ES91" s="11"/>
      <c r="ET91" s="11"/>
      <c r="EU91" s="11"/>
      <c r="EV91" s="11"/>
      <c r="EW91" s="11"/>
      <c r="EX91" s="11"/>
      <c r="EY91" s="11"/>
      <c r="EZ91" s="11"/>
      <c r="FA91" s="11"/>
      <c r="FB91" s="11"/>
      <c r="FC91" s="11"/>
      <c r="FD91" s="11"/>
      <c r="FE91" s="11"/>
      <c r="FF91" s="11"/>
      <c r="FG91" s="11"/>
      <c r="FH91" s="11"/>
      <c r="FI91" s="11"/>
      <c r="FJ91" s="11"/>
      <c r="FK91" s="11"/>
      <c r="FL91" s="11"/>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c r="HT91" s="13"/>
      <c r="HU91" s="13"/>
      <c r="HV91" s="13"/>
      <c r="HW91" s="13"/>
      <c r="HX91" s="13"/>
      <c r="HY91" s="13"/>
      <c r="HZ91" s="13"/>
      <c r="IA91" s="13"/>
      <c r="IB91" s="13"/>
      <c r="IC91" s="13"/>
      <c r="ID91" s="13"/>
      <c r="IE91" s="13"/>
      <c r="IF91" s="13"/>
      <c r="IG91" s="13"/>
      <c r="IH91" s="13"/>
      <c r="II91" s="13"/>
      <c r="IJ91" s="13"/>
      <c r="IK91" s="13"/>
      <c r="IL91" s="13"/>
      <c r="IM91" s="13"/>
      <c r="IN91" s="13"/>
      <c r="IO91" s="13"/>
      <c r="IP91" s="13"/>
      <c r="IQ91" s="13"/>
      <c r="IR91" s="13"/>
    </row>
    <row r="92" s="2" customFormat="1" ht="15.75" spans="1:252">
      <c r="A92" s="6">
        <v>90</v>
      </c>
      <c r="B92" s="7" t="s">
        <v>234</v>
      </c>
      <c r="C92" s="7" t="s">
        <v>235</v>
      </c>
      <c r="D92" s="7" t="s">
        <v>46</v>
      </c>
      <c r="E92" s="8">
        <v>44160</v>
      </c>
      <c r="F92" s="7" t="s">
        <v>17</v>
      </c>
      <c r="G92" s="7" t="s">
        <v>16</v>
      </c>
      <c r="H92" s="7" t="s">
        <v>16</v>
      </c>
      <c r="I92" s="7" t="s">
        <v>229</v>
      </c>
      <c r="J92" s="7" t="s">
        <v>230</v>
      </c>
      <c r="K92" s="7" t="s">
        <v>231</v>
      </c>
      <c r="L92" s="8">
        <v>44160</v>
      </c>
      <c r="M92" s="9"/>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c r="DQ92" s="11"/>
      <c r="DR92" s="11"/>
      <c r="DS92" s="11"/>
      <c r="DT92" s="11"/>
      <c r="DU92" s="11"/>
      <c r="DV92" s="11"/>
      <c r="DW92" s="11"/>
      <c r="DX92" s="11"/>
      <c r="DY92" s="11"/>
      <c r="DZ92" s="11"/>
      <c r="EA92" s="11"/>
      <c r="EB92" s="11"/>
      <c r="EC92" s="11"/>
      <c r="ED92" s="11"/>
      <c r="EE92" s="11"/>
      <c r="EF92" s="11"/>
      <c r="EG92" s="11"/>
      <c r="EH92" s="11"/>
      <c r="EI92" s="11"/>
      <c r="EJ92" s="11"/>
      <c r="EK92" s="11"/>
      <c r="EL92" s="11"/>
      <c r="EM92" s="11"/>
      <c r="EN92" s="11"/>
      <c r="EO92" s="11"/>
      <c r="EP92" s="11"/>
      <c r="EQ92" s="11"/>
      <c r="ER92" s="11"/>
      <c r="ES92" s="11"/>
      <c r="ET92" s="11"/>
      <c r="EU92" s="11"/>
      <c r="EV92" s="11"/>
      <c r="EW92" s="11"/>
      <c r="EX92" s="11"/>
      <c r="EY92" s="11"/>
      <c r="EZ92" s="11"/>
      <c r="FA92" s="11"/>
      <c r="FB92" s="11"/>
      <c r="FC92" s="11"/>
      <c r="FD92" s="11"/>
      <c r="FE92" s="11"/>
      <c r="FF92" s="11"/>
      <c r="FG92" s="11"/>
      <c r="FH92" s="11"/>
      <c r="FI92" s="11"/>
      <c r="FJ92" s="11"/>
      <c r="FK92" s="11"/>
      <c r="FL92" s="11"/>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c r="HT92" s="13"/>
      <c r="HU92" s="13"/>
      <c r="HV92" s="13"/>
      <c r="HW92" s="13"/>
      <c r="HX92" s="13"/>
      <c r="HY92" s="13"/>
      <c r="HZ92" s="13"/>
      <c r="IA92" s="13"/>
      <c r="IB92" s="13"/>
      <c r="IC92" s="13"/>
      <c r="ID92" s="13"/>
      <c r="IE92" s="13"/>
      <c r="IF92" s="13"/>
      <c r="IG92" s="13"/>
      <c r="IH92" s="13"/>
      <c r="II92" s="13"/>
      <c r="IJ92" s="13"/>
      <c r="IK92" s="13"/>
      <c r="IL92" s="13"/>
      <c r="IM92" s="13"/>
      <c r="IN92" s="13"/>
      <c r="IO92" s="13"/>
      <c r="IP92" s="13"/>
      <c r="IQ92" s="13"/>
      <c r="IR92" s="13"/>
    </row>
    <row r="93" s="2" customFormat="1" ht="15.75" spans="1:252">
      <c r="A93" s="6">
        <v>91</v>
      </c>
      <c r="B93" s="7" t="s">
        <v>236</v>
      </c>
      <c r="C93" s="7" t="s">
        <v>157</v>
      </c>
      <c r="D93" s="7" t="s">
        <v>16</v>
      </c>
      <c r="E93" s="8">
        <v>44159</v>
      </c>
      <c r="F93" s="7" t="s">
        <v>17</v>
      </c>
      <c r="G93" s="7" t="s">
        <v>16</v>
      </c>
      <c r="H93" s="7" t="s">
        <v>16</v>
      </c>
      <c r="I93" s="7" t="s">
        <v>237</v>
      </c>
      <c r="J93" s="7" t="s">
        <v>238</v>
      </c>
      <c r="K93" s="7" t="s">
        <v>239</v>
      </c>
      <c r="L93" s="8">
        <v>44160</v>
      </c>
      <c r="M93" s="9"/>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Q93" s="11"/>
      <c r="DR93" s="11"/>
      <c r="DS93" s="11"/>
      <c r="DT93" s="11"/>
      <c r="DU93" s="11"/>
      <c r="DV93" s="11"/>
      <c r="DW93" s="11"/>
      <c r="DX93" s="11"/>
      <c r="DY93" s="11"/>
      <c r="DZ93" s="11"/>
      <c r="EA93" s="11"/>
      <c r="EB93" s="11"/>
      <c r="EC93" s="11"/>
      <c r="ED93" s="11"/>
      <c r="EE93" s="11"/>
      <c r="EF93" s="11"/>
      <c r="EG93" s="11"/>
      <c r="EH93" s="11"/>
      <c r="EI93" s="11"/>
      <c r="EJ93" s="11"/>
      <c r="EK93" s="11"/>
      <c r="EL93" s="11"/>
      <c r="EM93" s="11"/>
      <c r="EN93" s="11"/>
      <c r="EO93" s="11"/>
      <c r="EP93" s="11"/>
      <c r="EQ93" s="11"/>
      <c r="ER93" s="11"/>
      <c r="ES93" s="11"/>
      <c r="ET93" s="11"/>
      <c r="EU93" s="11"/>
      <c r="EV93" s="11"/>
      <c r="EW93" s="11"/>
      <c r="EX93" s="11"/>
      <c r="EY93" s="11"/>
      <c r="EZ93" s="11"/>
      <c r="FA93" s="11"/>
      <c r="FB93" s="11"/>
      <c r="FC93" s="11"/>
      <c r="FD93" s="11"/>
      <c r="FE93" s="11"/>
      <c r="FF93" s="11"/>
      <c r="FG93" s="11"/>
      <c r="FH93" s="11"/>
      <c r="FI93" s="11"/>
      <c r="FJ93" s="11"/>
      <c r="FK93" s="11"/>
      <c r="FL93" s="11"/>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c r="HT93" s="13"/>
      <c r="HU93" s="13"/>
      <c r="HV93" s="13"/>
      <c r="HW93" s="13"/>
      <c r="HX93" s="13"/>
      <c r="HY93" s="13"/>
      <c r="HZ93" s="13"/>
      <c r="IA93" s="13"/>
      <c r="IB93" s="13"/>
      <c r="IC93" s="13"/>
      <c r="ID93" s="13"/>
      <c r="IE93" s="13"/>
      <c r="IF93" s="13"/>
      <c r="IG93" s="13"/>
      <c r="IH93" s="13"/>
      <c r="II93" s="13"/>
      <c r="IJ93" s="13"/>
      <c r="IK93" s="13"/>
      <c r="IL93" s="13"/>
      <c r="IM93" s="13"/>
      <c r="IN93" s="13"/>
      <c r="IO93" s="13"/>
      <c r="IP93" s="13"/>
      <c r="IQ93" s="13"/>
      <c r="IR93" s="13"/>
    </row>
    <row r="94" s="2" customFormat="1" ht="15.75" spans="1:252">
      <c r="A94" s="6">
        <v>92</v>
      </c>
      <c r="B94" s="7" t="s">
        <v>240</v>
      </c>
      <c r="C94" s="7" t="s">
        <v>109</v>
      </c>
      <c r="D94" s="7" t="s">
        <v>16</v>
      </c>
      <c r="E94" s="8">
        <v>44160</v>
      </c>
      <c r="F94" s="7" t="s">
        <v>17</v>
      </c>
      <c r="G94" s="7" t="s">
        <v>16</v>
      </c>
      <c r="H94" s="7" t="s">
        <v>16</v>
      </c>
      <c r="I94" s="7" t="s">
        <v>241</v>
      </c>
      <c r="J94" s="7" t="s">
        <v>242</v>
      </c>
      <c r="K94" s="7" t="s">
        <v>243</v>
      </c>
      <c r="L94" s="8">
        <v>44160</v>
      </c>
      <c r="M94" s="9"/>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c r="DI94" s="11"/>
      <c r="DJ94" s="11"/>
      <c r="DK94" s="11"/>
      <c r="DL94" s="11"/>
      <c r="DM94" s="11"/>
      <c r="DN94" s="11"/>
      <c r="DO94" s="11"/>
      <c r="DP94" s="11"/>
      <c r="DQ94" s="11"/>
      <c r="DR94" s="11"/>
      <c r="DS94" s="11"/>
      <c r="DT94" s="11"/>
      <c r="DU94" s="11"/>
      <c r="DV94" s="11"/>
      <c r="DW94" s="11"/>
      <c r="DX94" s="11"/>
      <c r="DY94" s="11"/>
      <c r="DZ94" s="11"/>
      <c r="EA94" s="11"/>
      <c r="EB94" s="11"/>
      <c r="EC94" s="11"/>
      <c r="ED94" s="11"/>
      <c r="EE94" s="11"/>
      <c r="EF94" s="11"/>
      <c r="EG94" s="11"/>
      <c r="EH94" s="11"/>
      <c r="EI94" s="11"/>
      <c r="EJ94" s="11"/>
      <c r="EK94" s="11"/>
      <c r="EL94" s="11"/>
      <c r="EM94" s="11"/>
      <c r="EN94" s="11"/>
      <c r="EO94" s="11"/>
      <c r="EP94" s="11"/>
      <c r="EQ94" s="11"/>
      <c r="ER94" s="11"/>
      <c r="ES94" s="11"/>
      <c r="ET94" s="11"/>
      <c r="EU94" s="11"/>
      <c r="EV94" s="11"/>
      <c r="EW94" s="11"/>
      <c r="EX94" s="11"/>
      <c r="EY94" s="11"/>
      <c r="EZ94" s="11"/>
      <c r="FA94" s="11"/>
      <c r="FB94" s="11"/>
      <c r="FC94" s="11"/>
      <c r="FD94" s="11"/>
      <c r="FE94" s="11"/>
      <c r="FF94" s="11"/>
      <c r="FG94" s="11"/>
      <c r="FH94" s="11"/>
      <c r="FI94" s="11"/>
      <c r="FJ94" s="11"/>
      <c r="FK94" s="11"/>
      <c r="FL94" s="11"/>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c r="HT94" s="13"/>
      <c r="HU94" s="13"/>
      <c r="HV94" s="13"/>
      <c r="HW94" s="13"/>
      <c r="HX94" s="13"/>
      <c r="HY94" s="13"/>
      <c r="HZ94" s="13"/>
      <c r="IA94" s="13"/>
      <c r="IB94" s="13"/>
      <c r="IC94" s="13"/>
      <c r="ID94" s="13"/>
      <c r="IE94" s="13"/>
      <c r="IF94" s="13"/>
      <c r="IG94" s="13"/>
      <c r="IH94" s="13"/>
      <c r="II94" s="13"/>
      <c r="IJ94" s="13"/>
      <c r="IK94" s="13"/>
      <c r="IL94" s="13"/>
      <c r="IM94" s="13"/>
      <c r="IN94" s="13"/>
      <c r="IO94" s="13"/>
      <c r="IP94" s="13"/>
      <c r="IQ94" s="13"/>
      <c r="IR94" s="13"/>
    </row>
    <row r="95" s="2" customFormat="1" ht="15.75" spans="1:252">
      <c r="A95" s="6">
        <v>93</v>
      </c>
      <c r="B95" s="7" t="s">
        <v>244</v>
      </c>
      <c r="C95" s="7" t="s">
        <v>245</v>
      </c>
      <c r="D95" s="7" t="s">
        <v>16</v>
      </c>
      <c r="E95" s="8">
        <v>44158</v>
      </c>
      <c r="F95" s="7" t="s">
        <v>17</v>
      </c>
      <c r="G95" s="7" t="s">
        <v>16</v>
      </c>
      <c r="H95" s="7" t="s">
        <v>16</v>
      </c>
      <c r="I95" s="7" t="s">
        <v>246</v>
      </c>
      <c r="J95" s="7" t="s">
        <v>247</v>
      </c>
      <c r="K95" s="7" t="s">
        <v>248</v>
      </c>
      <c r="L95" s="8">
        <v>44160</v>
      </c>
      <c r="M95" s="9"/>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c r="DI95" s="11"/>
      <c r="DJ95" s="11"/>
      <c r="DK95" s="11"/>
      <c r="DL95" s="11"/>
      <c r="DM95" s="11"/>
      <c r="DN95" s="11"/>
      <c r="DO95" s="11"/>
      <c r="DP95" s="11"/>
      <c r="DQ95" s="11"/>
      <c r="DR95" s="11"/>
      <c r="DS95" s="11"/>
      <c r="DT95" s="11"/>
      <c r="DU95" s="11"/>
      <c r="DV95" s="11"/>
      <c r="DW95" s="11"/>
      <c r="DX95" s="11"/>
      <c r="DY95" s="11"/>
      <c r="DZ95" s="11"/>
      <c r="EA95" s="11"/>
      <c r="EB95" s="11"/>
      <c r="EC95" s="11"/>
      <c r="ED95" s="11"/>
      <c r="EE95" s="11"/>
      <c r="EF95" s="11"/>
      <c r="EG95" s="11"/>
      <c r="EH95" s="11"/>
      <c r="EI95" s="11"/>
      <c r="EJ95" s="11"/>
      <c r="EK95" s="11"/>
      <c r="EL95" s="11"/>
      <c r="EM95" s="11"/>
      <c r="EN95" s="11"/>
      <c r="EO95" s="11"/>
      <c r="EP95" s="11"/>
      <c r="EQ95" s="11"/>
      <c r="ER95" s="11"/>
      <c r="ES95" s="11"/>
      <c r="ET95" s="11"/>
      <c r="EU95" s="11"/>
      <c r="EV95" s="11"/>
      <c r="EW95" s="11"/>
      <c r="EX95" s="11"/>
      <c r="EY95" s="11"/>
      <c r="EZ95" s="11"/>
      <c r="FA95" s="11"/>
      <c r="FB95" s="11"/>
      <c r="FC95" s="11"/>
      <c r="FD95" s="11"/>
      <c r="FE95" s="11"/>
      <c r="FF95" s="11"/>
      <c r="FG95" s="11"/>
      <c r="FH95" s="11"/>
      <c r="FI95" s="11"/>
      <c r="FJ95" s="11"/>
      <c r="FK95" s="11"/>
      <c r="FL95" s="11"/>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c r="HT95" s="13"/>
      <c r="HU95" s="13"/>
      <c r="HV95" s="13"/>
      <c r="HW95" s="13"/>
      <c r="HX95" s="13"/>
      <c r="HY95" s="13"/>
      <c r="HZ95" s="13"/>
      <c r="IA95" s="13"/>
      <c r="IB95" s="13"/>
      <c r="IC95" s="13"/>
      <c r="ID95" s="13"/>
      <c r="IE95" s="13"/>
      <c r="IF95" s="13"/>
      <c r="IG95" s="13"/>
      <c r="IH95" s="13"/>
      <c r="II95" s="13"/>
      <c r="IJ95" s="13"/>
      <c r="IK95" s="13"/>
      <c r="IL95" s="13"/>
      <c r="IM95" s="13"/>
      <c r="IN95" s="13"/>
      <c r="IO95" s="13"/>
      <c r="IP95" s="13"/>
      <c r="IQ95" s="13"/>
      <c r="IR95" s="13"/>
    </row>
    <row r="96" s="2" customFormat="1" ht="15.75" spans="1:252">
      <c r="A96" s="6">
        <v>94</v>
      </c>
      <c r="B96" s="7" t="s">
        <v>249</v>
      </c>
      <c r="C96" s="7" t="s">
        <v>250</v>
      </c>
      <c r="D96" s="7" t="s">
        <v>46</v>
      </c>
      <c r="E96" s="8">
        <v>44159</v>
      </c>
      <c r="F96" s="7" t="s">
        <v>17</v>
      </c>
      <c r="G96" s="7" t="s">
        <v>16</v>
      </c>
      <c r="H96" s="7" t="s">
        <v>16</v>
      </c>
      <c r="I96" s="7" t="s">
        <v>251</v>
      </c>
      <c r="J96" s="7" t="s">
        <v>252</v>
      </c>
      <c r="K96" s="7" t="s">
        <v>253</v>
      </c>
      <c r="L96" s="8">
        <v>44160</v>
      </c>
      <c r="M96" s="9"/>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c r="DI96" s="11"/>
      <c r="DJ96" s="11"/>
      <c r="DK96" s="11"/>
      <c r="DL96" s="11"/>
      <c r="DM96" s="11"/>
      <c r="DN96" s="11"/>
      <c r="DO96" s="11"/>
      <c r="DP96" s="11"/>
      <c r="DQ96" s="11"/>
      <c r="DR96" s="11"/>
      <c r="DS96" s="11"/>
      <c r="DT96" s="11"/>
      <c r="DU96" s="11"/>
      <c r="DV96" s="11"/>
      <c r="DW96" s="11"/>
      <c r="DX96" s="11"/>
      <c r="DY96" s="11"/>
      <c r="DZ96" s="11"/>
      <c r="EA96" s="11"/>
      <c r="EB96" s="11"/>
      <c r="EC96" s="11"/>
      <c r="ED96" s="11"/>
      <c r="EE96" s="11"/>
      <c r="EF96" s="11"/>
      <c r="EG96" s="11"/>
      <c r="EH96" s="11"/>
      <c r="EI96" s="11"/>
      <c r="EJ96" s="11"/>
      <c r="EK96" s="11"/>
      <c r="EL96" s="11"/>
      <c r="EM96" s="11"/>
      <c r="EN96" s="11"/>
      <c r="EO96" s="11"/>
      <c r="EP96" s="11"/>
      <c r="EQ96" s="11"/>
      <c r="ER96" s="11"/>
      <c r="ES96" s="11"/>
      <c r="ET96" s="11"/>
      <c r="EU96" s="11"/>
      <c r="EV96" s="11"/>
      <c r="EW96" s="11"/>
      <c r="EX96" s="11"/>
      <c r="EY96" s="11"/>
      <c r="EZ96" s="11"/>
      <c r="FA96" s="11"/>
      <c r="FB96" s="11"/>
      <c r="FC96" s="11"/>
      <c r="FD96" s="11"/>
      <c r="FE96" s="11"/>
      <c r="FF96" s="11"/>
      <c r="FG96" s="11"/>
      <c r="FH96" s="11"/>
      <c r="FI96" s="11"/>
      <c r="FJ96" s="11"/>
      <c r="FK96" s="11"/>
      <c r="FL96" s="11"/>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c r="HT96" s="13"/>
      <c r="HU96" s="13"/>
      <c r="HV96" s="13"/>
      <c r="HW96" s="13"/>
      <c r="HX96" s="13"/>
      <c r="HY96" s="13"/>
      <c r="HZ96" s="13"/>
      <c r="IA96" s="13"/>
      <c r="IB96" s="13"/>
      <c r="IC96" s="13"/>
      <c r="ID96" s="13"/>
      <c r="IE96" s="13"/>
      <c r="IF96" s="13"/>
      <c r="IG96" s="13"/>
      <c r="IH96" s="13"/>
      <c r="II96" s="13"/>
      <c r="IJ96" s="13"/>
      <c r="IK96" s="13"/>
      <c r="IL96" s="13"/>
      <c r="IM96" s="13"/>
      <c r="IN96" s="13"/>
      <c r="IO96" s="13"/>
      <c r="IP96" s="13"/>
      <c r="IQ96" s="13"/>
      <c r="IR96" s="13"/>
    </row>
    <row r="97" s="2" customFormat="1" ht="15.75" spans="1:252">
      <c r="A97" s="6">
        <v>95</v>
      </c>
      <c r="B97" s="7" t="s">
        <v>254</v>
      </c>
      <c r="C97" s="7" t="s">
        <v>109</v>
      </c>
      <c r="D97" s="7" t="s">
        <v>46</v>
      </c>
      <c r="E97" s="8">
        <v>44160</v>
      </c>
      <c r="F97" s="7" t="s">
        <v>17</v>
      </c>
      <c r="G97" s="7" t="s">
        <v>16</v>
      </c>
      <c r="H97" s="7" t="s">
        <v>16</v>
      </c>
      <c r="I97" s="7" t="s">
        <v>251</v>
      </c>
      <c r="J97" s="7" t="s">
        <v>252</v>
      </c>
      <c r="K97" s="7" t="s">
        <v>253</v>
      </c>
      <c r="L97" s="8">
        <v>44160</v>
      </c>
      <c r="M97" s="9"/>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c r="DE97" s="11"/>
      <c r="DF97" s="11"/>
      <c r="DG97" s="11"/>
      <c r="DH97" s="11"/>
      <c r="DI97" s="11"/>
      <c r="DJ97" s="11"/>
      <c r="DK97" s="11"/>
      <c r="DL97" s="11"/>
      <c r="DM97" s="11"/>
      <c r="DN97" s="11"/>
      <c r="DO97" s="11"/>
      <c r="DP97" s="11"/>
      <c r="DQ97" s="11"/>
      <c r="DR97" s="11"/>
      <c r="DS97" s="11"/>
      <c r="DT97" s="11"/>
      <c r="DU97" s="11"/>
      <c r="DV97" s="11"/>
      <c r="DW97" s="11"/>
      <c r="DX97" s="11"/>
      <c r="DY97" s="11"/>
      <c r="DZ97" s="11"/>
      <c r="EA97" s="11"/>
      <c r="EB97" s="11"/>
      <c r="EC97" s="11"/>
      <c r="ED97" s="11"/>
      <c r="EE97" s="11"/>
      <c r="EF97" s="11"/>
      <c r="EG97" s="11"/>
      <c r="EH97" s="11"/>
      <c r="EI97" s="11"/>
      <c r="EJ97" s="11"/>
      <c r="EK97" s="11"/>
      <c r="EL97" s="11"/>
      <c r="EM97" s="11"/>
      <c r="EN97" s="11"/>
      <c r="EO97" s="11"/>
      <c r="EP97" s="11"/>
      <c r="EQ97" s="11"/>
      <c r="ER97" s="11"/>
      <c r="ES97" s="11"/>
      <c r="ET97" s="11"/>
      <c r="EU97" s="11"/>
      <c r="EV97" s="11"/>
      <c r="EW97" s="11"/>
      <c r="EX97" s="11"/>
      <c r="EY97" s="11"/>
      <c r="EZ97" s="11"/>
      <c r="FA97" s="11"/>
      <c r="FB97" s="11"/>
      <c r="FC97" s="11"/>
      <c r="FD97" s="11"/>
      <c r="FE97" s="11"/>
      <c r="FF97" s="11"/>
      <c r="FG97" s="11"/>
      <c r="FH97" s="11"/>
      <c r="FI97" s="11"/>
      <c r="FJ97" s="11"/>
      <c r="FK97" s="11"/>
      <c r="FL97" s="11"/>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c r="HT97" s="13"/>
      <c r="HU97" s="13"/>
      <c r="HV97" s="13"/>
      <c r="HW97" s="13"/>
      <c r="HX97" s="13"/>
      <c r="HY97" s="13"/>
      <c r="HZ97" s="13"/>
      <c r="IA97" s="13"/>
      <c r="IB97" s="13"/>
      <c r="IC97" s="13"/>
      <c r="ID97" s="13"/>
      <c r="IE97" s="13"/>
      <c r="IF97" s="13"/>
      <c r="IG97" s="13"/>
      <c r="IH97" s="13"/>
      <c r="II97" s="13"/>
      <c r="IJ97" s="13"/>
      <c r="IK97" s="13"/>
      <c r="IL97" s="13"/>
      <c r="IM97" s="13"/>
      <c r="IN97" s="13"/>
      <c r="IO97" s="13"/>
      <c r="IP97" s="13"/>
      <c r="IQ97" s="13"/>
      <c r="IR97" s="13"/>
    </row>
    <row r="98" s="2" customFormat="1" ht="15.75" spans="1:252">
      <c r="A98" s="6">
        <v>96</v>
      </c>
      <c r="B98" s="7" t="s">
        <v>255</v>
      </c>
      <c r="C98" s="7" t="s">
        <v>109</v>
      </c>
      <c r="D98" s="7" t="s">
        <v>16</v>
      </c>
      <c r="E98" s="8">
        <v>44159</v>
      </c>
      <c r="F98" s="7" t="s">
        <v>17</v>
      </c>
      <c r="G98" s="7" t="s">
        <v>16</v>
      </c>
      <c r="H98" s="7" t="s">
        <v>16</v>
      </c>
      <c r="I98" s="7" t="s">
        <v>246</v>
      </c>
      <c r="J98" s="7" t="s">
        <v>247</v>
      </c>
      <c r="K98" s="7" t="s">
        <v>248</v>
      </c>
      <c r="L98" s="8">
        <v>44160</v>
      </c>
      <c r="M98" s="9"/>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c r="DI98" s="11"/>
      <c r="DJ98" s="11"/>
      <c r="DK98" s="11"/>
      <c r="DL98" s="11"/>
      <c r="DM98" s="11"/>
      <c r="DN98" s="11"/>
      <c r="DO98" s="11"/>
      <c r="DP98" s="11"/>
      <c r="DQ98" s="11"/>
      <c r="DR98" s="11"/>
      <c r="DS98" s="11"/>
      <c r="DT98" s="11"/>
      <c r="DU98" s="11"/>
      <c r="DV98" s="11"/>
      <c r="DW98" s="11"/>
      <c r="DX98" s="11"/>
      <c r="DY98" s="11"/>
      <c r="DZ98" s="11"/>
      <c r="EA98" s="11"/>
      <c r="EB98" s="11"/>
      <c r="EC98" s="11"/>
      <c r="ED98" s="11"/>
      <c r="EE98" s="11"/>
      <c r="EF98" s="11"/>
      <c r="EG98" s="11"/>
      <c r="EH98" s="11"/>
      <c r="EI98" s="11"/>
      <c r="EJ98" s="11"/>
      <c r="EK98" s="11"/>
      <c r="EL98" s="11"/>
      <c r="EM98" s="11"/>
      <c r="EN98" s="11"/>
      <c r="EO98" s="11"/>
      <c r="EP98" s="11"/>
      <c r="EQ98" s="11"/>
      <c r="ER98" s="11"/>
      <c r="ES98" s="11"/>
      <c r="ET98" s="11"/>
      <c r="EU98" s="11"/>
      <c r="EV98" s="11"/>
      <c r="EW98" s="11"/>
      <c r="EX98" s="11"/>
      <c r="EY98" s="11"/>
      <c r="EZ98" s="11"/>
      <c r="FA98" s="11"/>
      <c r="FB98" s="11"/>
      <c r="FC98" s="11"/>
      <c r="FD98" s="11"/>
      <c r="FE98" s="11"/>
      <c r="FF98" s="11"/>
      <c r="FG98" s="11"/>
      <c r="FH98" s="11"/>
      <c r="FI98" s="11"/>
      <c r="FJ98" s="11"/>
      <c r="FK98" s="11"/>
      <c r="FL98" s="11"/>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c r="HT98" s="13"/>
      <c r="HU98" s="13"/>
      <c r="HV98" s="13"/>
      <c r="HW98" s="13"/>
      <c r="HX98" s="13"/>
      <c r="HY98" s="13"/>
      <c r="HZ98" s="13"/>
      <c r="IA98" s="13"/>
      <c r="IB98" s="13"/>
      <c r="IC98" s="13"/>
      <c r="ID98" s="13"/>
      <c r="IE98" s="13"/>
      <c r="IF98" s="13"/>
      <c r="IG98" s="13"/>
      <c r="IH98" s="13"/>
      <c r="II98" s="13"/>
      <c r="IJ98" s="13"/>
      <c r="IK98" s="13"/>
      <c r="IL98" s="13"/>
      <c r="IM98" s="13"/>
      <c r="IN98" s="13"/>
      <c r="IO98" s="13"/>
      <c r="IP98" s="13"/>
      <c r="IQ98" s="13"/>
      <c r="IR98" s="13"/>
    </row>
    <row r="99" s="2" customFormat="1" ht="15.75" spans="1:252">
      <c r="A99" s="6">
        <v>97</v>
      </c>
      <c r="B99" s="7" t="s">
        <v>256</v>
      </c>
      <c r="C99" s="7" t="s">
        <v>43</v>
      </c>
      <c r="D99" s="7" t="s">
        <v>16</v>
      </c>
      <c r="E99" s="8">
        <v>44159</v>
      </c>
      <c r="F99" s="7" t="s">
        <v>17</v>
      </c>
      <c r="G99" s="7" t="s">
        <v>16</v>
      </c>
      <c r="H99" s="7" t="s">
        <v>16</v>
      </c>
      <c r="I99" s="7" t="s">
        <v>257</v>
      </c>
      <c r="J99" s="7" t="s">
        <v>258</v>
      </c>
      <c r="K99" s="7" t="s">
        <v>259</v>
      </c>
      <c r="L99" s="8">
        <v>44160</v>
      </c>
      <c r="M99" s="9"/>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c r="DE99" s="11"/>
      <c r="DF99" s="11"/>
      <c r="DG99" s="11"/>
      <c r="DH99" s="11"/>
      <c r="DI99" s="11"/>
      <c r="DJ99" s="11"/>
      <c r="DK99" s="11"/>
      <c r="DL99" s="11"/>
      <c r="DM99" s="11"/>
      <c r="DN99" s="11"/>
      <c r="DO99" s="11"/>
      <c r="DP99" s="11"/>
      <c r="DQ99" s="11"/>
      <c r="DR99" s="11"/>
      <c r="DS99" s="11"/>
      <c r="DT99" s="11"/>
      <c r="DU99" s="11"/>
      <c r="DV99" s="11"/>
      <c r="DW99" s="11"/>
      <c r="DX99" s="11"/>
      <c r="DY99" s="11"/>
      <c r="DZ99" s="11"/>
      <c r="EA99" s="11"/>
      <c r="EB99" s="11"/>
      <c r="EC99" s="11"/>
      <c r="ED99" s="11"/>
      <c r="EE99" s="11"/>
      <c r="EF99" s="11"/>
      <c r="EG99" s="11"/>
      <c r="EH99" s="11"/>
      <c r="EI99" s="11"/>
      <c r="EJ99" s="11"/>
      <c r="EK99" s="11"/>
      <c r="EL99" s="11"/>
      <c r="EM99" s="11"/>
      <c r="EN99" s="11"/>
      <c r="EO99" s="11"/>
      <c r="EP99" s="11"/>
      <c r="EQ99" s="11"/>
      <c r="ER99" s="11"/>
      <c r="ES99" s="11"/>
      <c r="ET99" s="11"/>
      <c r="EU99" s="11"/>
      <c r="EV99" s="11"/>
      <c r="EW99" s="11"/>
      <c r="EX99" s="11"/>
      <c r="EY99" s="11"/>
      <c r="EZ99" s="11"/>
      <c r="FA99" s="11"/>
      <c r="FB99" s="11"/>
      <c r="FC99" s="11"/>
      <c r="FD99" s="11"/>
      <c r="FE99" s="11"/>
      <c r="FF99" s="11"/>
      <c r="FG99" s="11"/>
      <c r="FH99" s="11"/>
      <c r="FI99" s="11"/>
      <c r="FJ99" s="11"/>
      <c r="FK99" s="11"/>
      <c r="FL99" s="11"/>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c r="HT99" s="13"/>
      <c r="HU99" s="13"/>
      <c r="HV99" s="13"/>
      <c r="HW99" s="13"/>
      <c r="HX99" s="13"/>
      <c r="HY99" s="13"/>
      <c r="HZ99" s="13"/>
      <c r="IA99" s="13"/>
      <c r="IB99" s="13"/>
      <c r="IC99" s="13"/>
      <c r="ID99" s="13"/>
      <c r="IE99" s="13"/>
      <c r="IF99" s="13"/>
      <c r="IG99" s="13"/>
      <c r="IH99" s="13"/>
      <c r="II99" s="13"/>
      <c r="IJ99" s="13"/>
      <c r="IK99" s="13"/>
      <c r="IL99" s="13"/>
      <c r="IM99" s="13"/>
      <c r="IN99" s="13"/>
      <c r="IO99" s="13"/>
      <c r="IP99" s="13"/>
      <c r="IQ99" s="13"/>
      <c r="IR99" s="13"/>
    </row>
    <row r="100" s="2" customFormat="1" ht="15.75" spans="1:252">
      <c r="A100" s="6">
        <v>98</v>
      </c>
      <c r="B100" s="7" t="s">
        <v>260</v>
      </c>
      <c r="C100" s="7" t="s">
        <v>22</v>
      </c>
      <c r="D100" s="7" t="s">
        <v>16</v>
      </c>
      <c r="E100" s="8">
        <v>44159</v>
      </c>
      <c r="F100" s="7" t="s">
        <v>17</v>
      </c>
      <c r="G100" s="7" t="s">
        <v>16</v>
      </c>
      <c r="H100" s="7" t="s">
        <v>16</v>
      </c>
      <c r="I100" s="7" t="s">
        <v>257</v>
      </c>
      <c r="J100" s="7" t="s">
        <v>258</v>
      </c>
      <c r="K100" s="7" t="s">
        <v>259</v>
      </c>
      <c r="L100" s="8">
        <v>44160</v>
      </c>
      <c r="M100" s="9"/>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c r="DI100" s="11"/>
      <c r="DJ100" s="11"/>
      <c r="DK100" s="11"/>
      <c r="DL100" s="11"/>
      <c r="DM100" s="11"/>
      <c r="DN100" s="11"/>
      <c r="DO100" s="11"/>
      <c r="DP100" s="11"/>
      <c r="DQ100" s="11"/>
      <c r="DR100" s="11"/>
      <c r="DS100" s="11"/>
      <c r="DT100" s="11"/>
      <c r="DU100" s="11"/>
      <c r="DV100" s="11"/>
      <c r="DW100" s="11"/>
      <c r="DX100" s="11"/>
      <c r="DY100" s="11"/>
      <c r="DZ100" s="11"/>
      <c r="EA100" s="11"/>
      <c r="EB100" s="11"/>
      <c r="EC100" s="11"/>
      <c r="ED100" s="11"/>
      <c r="EE100" s="11"/>
      <c r="EF100" s="11"/>
      <c r="EG100" s="11"/>
      <c r="EH100" s="11"/>
      <c r="EI100" s="11"/>
      <c r="EJ100" s="11"/>
      <c r="EK100" s="11"/>
      <c r="EL100" s="11"/>
      <c r="EM100" s="11"/>
      <c r="EN100" s="11"/>
      <c r="EO100" s="11"/>
      <c r="EP100" s="11"/>
      <c r="EQ100" s="11"/>
      <c r="ER100" s="11"/>
      <c r="ES100" s="11"/>
      <c r="ET100" s="11"/>
      <c r="EU100" s="11"/>
      <c r="EV100" s="11"/>
      <c r="EW100" s="11"/>
      <c r="EX100" s="11"/>
      <c r="EY100" s="11"/>
      <c r="EZ100" s="11"/>
      <c r="FA100" s="11"/>
      <c r="FB100" s="11"/>
      <c r="FC100" s="11"/>
      <c r="FD100" s="11"/>
      <c r="FE100" s="11"/>
      <c r="FF100" s="11"/>
      <c r="FG100" s="11"/>
      <c r="FH100" s="11"/>
      <c r="FI100" s="11"/>
      <c r="FJ100" s="11"/>
      <c r="FK100" s="11"/>
      <c r="FL100" s="11"/>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c r="HT100" s="13"/>
      <c r="HU100" s="13"/>
      <c r="HV100" s="13"/>
      <c r="HW100" s="13"/>
      <c r="HX100" s="13"/>
      <c r="HY100" s="13"/>
      <c r="HZ100" s="13"/>
      <c r="IA100" s="13"/>
      <c r="IB100" s="13"/>
      <c r="IC100" s="13"/>
      <c r="ID100" s="13"/>
      <c r="IE100" s="13"/>
      <c r="IF100" s="13"/>
      <c r="IG100" s="13"/>
      <c r="IH100" s="13"/>
      <c r="II100" s="13"/>
      <c r="IJ100" s="13"/>
      <c r="IK100" s="13"/>
      <c r="IL100" s="13"/>
      <c r="IM100" s="13"/>
      <c r="IN100" s="13"/>
      <c r="IO100" s="13"/>
      <c r="IP100" s="13"/>
      <c r="IQ100" s="13"/>
      <c r="IR100" s="13"/>
    </row>
    <row r="101" s="2" customFormat="1" ht="15.75" spans="1:252">
      <c r="A101" s="6">
        <v>99</v>
      </c>
      <c r="B101" s="7" t="s">
        <v>261</v>
      </c>
      <c r="C101" s="7" t="s">
        <v>262</v>
      </c>
      <c r="D101" s="7" t="s">
        <v>46</v>
      </c>
      <c r="E101" s="8">
        <v>44158</v>
      </c>
      <c r="F101" s="7" t="s">
        <v>17</v>
      </c>
      <c r="G101" s="7" t="s">
        <v>16</v>
      </c>
      <c r="H101" s="7" t="s">
        <v>16</v>
      </c>
      <c r="I101" s="7" t="s">
        <v>263</v>
      </c>
      <c r="J101" s="7" t="s">
        <v>264</v>
      </c>
      <c r="K101" s="7" t="s">
        <v>265</v>
      </c>
      <c r="L101" s="8">
        <v>44160</v>
      </c>
      <c r="M101" s="9"/>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c r="DI101" s="11"/>
      <c r="DJ101" s="11"/>
      <c r="DK101" s="11"/>
      <c r="DL101" s="11"/>
      <c r="DM101" s="11"/>
      <c r="DN101" s="11"/>
      <c r="DO101" s="11"/>
      <c r="DP101" s="11"/>
      <c r="DQ101" s="11"/>
      <c r="DR101" s="11"/>
      <c r="DS101" s="11"/>
      <c r="DT101" s="11"/>
      <c r="DU101" s="11"/>
      <c r="DV101" s="11"/>
      <c r="DW101" s="11"/>
      <c r="DX101" s="11"/>
      <c r="DY101" s="11"/>
      <c r="DZ101" s="11"/>
      <c r="EA101" s="11"/>
      <c r="EB101" s="11"/>
      <c r="EC101" s="11"/>
      <c r="ED101" s="11"/>
      <c r="EE101" s="11"/>
      <c r="EF101" s="11"/>
      <c r="EG101" s="11"/>
      <c r="EH101" s="11"/>
      <c r="EI101" s="11"/>
      <c r="EJ101" s="11"/>
      <c r="EK101" s="11"/>
      <c r="EL101" s="11"/>
      <c r="EM101" s="11"/>
      <c r="EN101" s="11"/>
      <c r="EO101" s="11"/>
      <c r="EP101" s="11"/>
      <c r="EQ101" s="11"/>
      <c r="ER101" s="11"/>
      <c r="ES101" s="11"/>
      <c r="ET101" s="11"/>
      <c r="EU101" s="11"/>
      <c r="EV101" s="11"/>
      <c r="EW101" s="11"/>
      <c r="EX101" s="11"/>
      <c r="EY101" s="11"/>
      <c r="EZ101" s="11"/>
      <c r="FA101" s="11"/>
      <c r="FB101" s="11"/>
      <c r="FC101" s="11"/>
      <c r="FD101" s="11"/>
      <c r="FE101" s="11"/>
      <c r="FF101" s="11"/>
      <c r="FG101" s="11"/>
      <c r="FH101" s="11"/>
      <c r="FI101" s="11"/>
      <c r="FJ101" s="11"/>
      <c r="FK101" s="11"/>
      <c r="FL101" s="11"/>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c r="HT101" s="13"/>
      <c r="HU101" s="13"/>
      <c r="HV101" s="13"/>
      <c r="HW101" s="13"/>
      <c r="HX101" s="13"/>
      <c r="HY101" s="13"/>
      <c r="HZ101" s="13"/>
      <c r="IA101" s="13"/>
      <c r="IB101" s="13"/>
      <c r="IC101" s="13"/>
      <c r="ID101" s="13"/>
      <c r="IE101" s="13"/>
      <c r="IF101" s="13"/>
      <c r="IG101" s="13"/>
      <c r="IH101" s="13"/>
      <c r="II101" s="13"/>
      <c r="IJ101" s="13"/>
      <c r="IK101" s="13"/>
      <c r="IL101" s="13"/>
      <c r="IM101" s="13"/>
      <c r="IN101" s="13"/>
      <c r="IO101" s="13"/>
      <c r="IP101" s="13"/>
      <c r="IQ101" s="13"/>
      <c r="IR101" s="13"/>
    </row>
    <row r="102" s="2" customFormat="1" ht="15.75" spans="1:252">
      <c r="A102" s="6">
        <v>100</v>
      </c>
      <c r="B102" s="7" t="s">
        <v>266</v>
      </c>
      <c r="C102" s="7" t="s">
        <v>267</v>
      </c>
      <c r="D102" s="7" t="s">
        <v>46</v>
      </c>
      <c r="E102" s="8">
        <v>44158</v>
      </c>
      <c r="F102" s="7" t="s">
        <v>17</v>
      </c>
      <c r="G102" s="7" t="s">
        <v>16</v>
      </c>
      <c r="H102" s="7" t="s">
        <v>16</v>
      </c>
      <c r="I102" s="7" t="s">
        <v>263</v>
      </c>
      <c r="J102" s="7" t="s">
        <v>264</v>
      </c>
      <c r="K102" s="7" t="s">
        <v>265</v>
      </c>
      <c r="L102" s="8">
        <v>44160</v>
      </c>
      <c r="M102" s="9"/>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c r="DJ102" s="11"/>
      <c r="DK102" s="11"/>
      <c r="DL102" s="11"/>
      <c r="DM102" s="11"/>
      <c r="DN102" s="11"/>
      <c r="DO102" s="11"/>
      <c r="DP102" s="11"/>
      <c r="DQ102" s="11"/>
      <c r="DR102" s="11"/>
      <c r="DS102" s="11"/>
      <c r="DT102" s="11"/>
      <c r="DU102" s="11"/>
      <c r="DV102" s="11"/>
      <c r="DW102" s="11"/>
      <c r="DX102" s="11"/>
      <c r="DY102" s="11"/>
      <c r="DZ102" s="11"/>
      <c r="EA102" s="11"/>
      <c r="EB102" s="11"/>
      <c r="EC102" s="11"/>
      <c r="ED102" s="11"/>
      <c r="EE102" s="11"/>
      <c r="EF102" s="11"/>
      <c r="EG102" s="11"/>
      <c r="EH102" s="11"/>
      <c r="EI102" s="11"/>
      <c r="EJ102" s="11"/>
      <c r="EK102" s="11"/>
      <c r="EL102" s="11"/>
      <c r="EM102" s="11"/>
      <c r="EN102" s="11"/>
      <c r="EO102" s="11"/>
      <c r="EP102" s="11"/>
      <c r="EQ102" s="11"/>
      <c r="ER102" s="11"/>
      <c r="ES102" s="11"/>
      <c r="ET102" s="11"/>
      <c r="EU102" s="11"/>
      <c r="EV102" s="11"/>
      <c r="EW102" s="11"/>
      <c r="EX102" s="11"/>
      <c r="EY102" s="11"/>
      <c r="EZ102" s="11"/>
      <c r="FA102" s="11"/>
      <c r="FB102" s="11"/>
      <c r="FC102" s="11"/>
      <c r="FD102" s="11"/>
      <c r="FE102" s="11"/>
      <c r="FF102" s="11"/>
      <c r="FG102" s="11"/>
      <c r="FH102" s="11"/>
      <c r="FI102" s="11"/>
      <c r="FJ102" s="11"/>
      <c r="FK102" s="11"/>
      <c r="FL102" s="11"/>
      <c r="FM102" s="13"/>
      <c r="FN102" s="13"/>
      <c r="FO102" s="13"/>
      <c r="FP102" s="13"/>
      <c r="FQ102" s="13"/>
      <c r="FR102" s="13"/>
      <c r="FS102" s="13"/>
      <c r="FT102" s="13"/>
      <c r="FU102" s="13"/>
      <c r="FV102" s="13"/>
      <c r="FW102" s="13"/>
      <c r="FX102" s="13"/>
      <c r="FY102" s="13"/>
      <c r="FZ102" s="13"/>
      <c r="GA102" s="13"/>
      <c r="GB102" s="13"/>
      <c r="GC102" s="13"/>
      <c r="GD102" s="13"/>
      <c r="GE102" s="13"/>
      <c r="GF102" s="13"/>
      <c r="GG102" s="13"/>
      <c r="GH102" s="13"/>
      <c r="GI102" s="13"/>
      <c r="GJ102" s="13"/>
      <c r="GK102" s="13"/>
      <c r="GL102" s="13"/>
      <c r="GM102" s="13"/>
      <c r="GN102" s="13"/>
      <c r="GO102" s="13"/>
      <c r="GP102" s="13"/>
      <c r="GQ102" s="13"/>
      <c r="GR102" s="13"/>
      <c r="GS102" s="13"/>
      <c r="GT102" s="13"/>
      <c r="GU102" s="13"/>
      <c r="GV102" s="13"/>
      <c r="GW102" s="13"/>
      <c r="GX102" s="13"/>
      <c r="GY102" s="13"/>
      <c r="GZ102" s="13"/>
      <c r="HA102" s="13"/>
      <c r="HB102" s="13"/>
      <c r="HC102" s="13"/>
      <c r="HD102" s="13"/>
      <c r="HE102" s="13"/>
      <c r="HF102" s="13"/>
      <c r="HG102" s="13"/>
      <c r="HH102" s="13"/>
      <c r="HI102" s="13"/>
      <c r="HJ102" s="13"/>
      <c r="HK102" s="13"/>
      <c r="HL102" s="13"/>
      <c r="HM102" s="13"/>
      <c r="HN102" s="13"/>
      <c r="HO102" s="13"/>
      <c r="HP102" s="13"/>
      <c r="HQ102" s="13"/>
      <c r="HR102" s="13"/>
      <c r="HS102" s="13"/>
      <c r="HT102" s="13"/>
      <c r="HU102" s="13"/>
      <c r="HV102" s="13"/>
      <c r="HW102" s="13"/>
      <c r="HX102" s="13"/>
      <c r="HY102" s="13"/>
      <c r="HZ102" s="13"/>
      <c r="IA102" s="13"/>
      <c r="IB102" s="13"/>
      <c r="IC102" s="13"/>
      <c r="ID102" s="13"/>
      <c r="IE102" s="13"/>
      <c r="IF102" s="13"/>
      <c r="IG102" s="13"/>
      <c r="IH102" s="13"/>
      <c r="II102" s="13"/>
      <c r="IJ102" s="13"/>
      <c r="IK102" s="13"/>
      <c r="IL102" s="13"/>
      <c r="IM102" s="13"/>
      <c r="IN102" s="13"/>
      <c r="IO102" s="13"/>
      <c r="IP102" s="13"/>
      <c r="IQ102" s="13"/>
      <c r="IR102" s="13"/>
    </row>
    <row r="103" s="2" customFormat="1" ht="15.75" spans="1:252">
      <c r="A103" s="6">
        <v>101</v>
      </c>
      <c r="B103" s="7" t="s">
        <v>268</v>
      </c>
      <c r="C103" s="7" t="s">
        <v>35</v>
      </c>
      <c r="D103" s="7" t="s">
        <v>16</v>
      </c>
      <c r="E103" s="8">
        <v>44161</v>
      </c>
      <c r="F103" s="7" t="s">
        <v>17</v>
      </c>
      <c r="G103" s="7" t="s">
        <v>16</v>
      </c>
      <c r="H103" s="7" t="s">
        <v>16</v>
      </c>
      <c r="I103" s="7" t="s">
        <v>269</v>
      </c>
      <c r="J103" s="7" t="s">
        <v>270</v>
      </c>
      <c r="K103" s="7" t="s">
        <v>271</v>
      </c>
      <c r="L103" s="8">
        <v>44161</v>
      </c>
      <c r="M103" s="9"/>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c r="DI103" s="11"/>
      <c r="DJ103" s="11"/>
      <c r="DK103" s="11"/>
      <c r="DL103" s="11"/>
      <c r="DM103" s="11"/>
      <c r="DN103" s="11"/>
      <c r="DO103" s="11"/>
      <c r="DP103" s="11"/>
      <c r="DQ103" s="11"/>
      <c r="DR103" s="11"/>
      <c r="DS103" s="11"/>
      <c r="DT103" s="11"/>
      <c r="DU103" s="11"/>
      <c r="DV103" s="11"/>
      <c r="DW103" s="11"/>
      <c r="DX103" s="11"/>
      <c r="DY103" s="11"/>
      <c r="DZ103" s="11"/>
      <c r="EA103" s="11"/>
      <c r="EB103" s="11"/>
      <c r="EC103" s="11"/>
      <c r="ED103" s="11"/>
      <c r="EE103" s="11"/>
      <c r="EF103" s="11"/>
      <c r="EG103" s="11"/>
      <c r="EH103" s="11"/>
      <c r="EI103" s="11"/>
      <c r="EJ103" s="11"/>
      <c r="EK103" s="11"/>
      <c r="EL103" s="11"/>
      <c r="EM103" s="11"/>
      <c r="EN103" s="11"/>
      <c r="EO103" s="11"/>
      <c r="EP103" s="11"/>
      <c r="EQ103" s="11"/>
      <c r="ER103" s="11"/>
      <c r="ES103" s="11"/>
      <c r="ET103" s="11"/>
      <c r="EU103" s="11"/>
      <c r="EV103" s="11"/>
      <c r="EW103" s="11"/>
      <c r="EX103" s="11"/>
      <c r="EY103" s="11"/>
      <c r="EZ103" s="11"/>
      <c r="FA103" s="11"/>
      <c r="FB103" s="11"/>
      <c r="FC103" s="11"/>
      <c r="FD103" s="11"/>
      <c r="FE103" s="11"/>
      <c r="FF103" s="11"/>
      <c r="FG103" s="11"/>
      <c r="FH103" s="11"/>
      <c r="FI103" s="11"/>
      <c r="FJ103" s="11"/>
      <c r="FK103" s="11"/>
      <c r="FL103" s="11"/>
      <c r="FM103" s="13"/>
      <c r="FN103" s="13"/>
      <c r="FO103" s="13"/>
      <c r="FP103" s="13"/>
      <c r="FQ103" s="13"/>
      <c r="FR103" s="13"/>
      <c r="FS103" s="13"/>
      <c r="FT103" s="13"/>
      <c r="FU103" s="13"/>
      <c r="FV103" s="13"/>
      <c r="FW103" s="13"/>
      <c r="FX103" s="13"/>
      <c r="FY103" s="13"/>
      <c r="FZ103" s="13"/>
      <c r="GA103" s="13"/>
      <c r="GB103" s="13"/>
      <c r="GC103" s="13"/>
      <c r="GD103" s="13"/>
      <c r="GE103" s="13"/>
      <c r="GF103" s="13"/>
      <c r="GG103" s="13"/>
      <c r="GH103" s="13"/>
      <c r="GI103" s="13"/>
      <c r="GJ103" s="13"/>
      <c r="GK103" s="13"/>
      <c r="GL103" s="13"/>
      <c r="GM103" s="13"/>
      <c r="GN103" s="13"/>
      <c r="GO103" s="13"/>
      <c r="GP103" s="13"/>
      <c r="GQ103" s="13"/>
      <c r="GR103" s="13"/>
      <c r="GS103" s="13"/>
      <c r="GT103" s="13"/>
      <c r="GU103" s="13"/>
      <c r="GV103" s="13"/>
      <c r="GW103" s="13"/>
      <c r="GX103" s="13"/>
      <c r="GY103" s="13"/>
      <c r="GZ103" s="13"/>
      <c r="HA103" s="13"/>
      <c r="HB103" s="13"/>
      <c r="HC103" s="13"/>
      <c r="HD103" s="13"/>
      <c r="HE103" s="13"/>
      <c r="HF103" s="13"/>
      <c r="HG103" s="13"/>
      <c r="HH103" s="13"/>
      <c r="HI103" s="13"/>
      <c r="HJ103" s="13"/>
      <c r="HK103" s="13"/>
      <c r="HL103" s="13"/>
      <c r="HM103" s="13"/>
      <c r="HN103" s="13"/>
      <c r="HO103" s="13"/>
      <c r="HP103" s="13"/>
      <c r="HQ103" s="13"/>
      <c r="HR103" s="13"/>
      <c r="HS103" s="13"/>
      <c r="HT103" s="13"/>
      <c r="HU103" s="13"/>
      <c r="HV103" s="13"/>
      <c r="HW103" s="13"/>
      <c r="HX103" s="13"/>
      <c r="HY103" s="13"/>
      <c r="HZ103" s="13"/>
      <c r="IA103" s="13"/>
      <c r="IB103" s="13"/>
      <c r="IC103" s="13"/>
      <c r="ID103" s="13"/>
      <c r="IE103" s="13"/>
      <c r="IF103" s="13"/>
      <c r="IG103" s="13"/>
      <c r="IH103" s="13"/>
      <c r="II103" s="13"/>
      <c r="IJ103" s="13"/>
      <c r="IK103" s="13"/>
      <c r="IL103" s="13"/>
      <c r="IM103" s="13"/>
      <c r="IN103" s="13"/>
      <c r="IO103" s="13"/>
      <c r="IP103" s="13"/>
      <c r="IQ103" s="13"/>
      <c r="IR103" s="13"/>
    </row>
    <row r="104" s="2" customFormat="1" ht="15.75" spans="1:252">
      <c r="A104" s="6">
        <v>102</v>
      </c>
      <c r="B104" s="7" t="s">
        <v>272</v>
      </c>
      <c r="C104" s="7" t="s">
        <v>273</v>
      </c>
      <c r="D104" s="7" t="s">
        <v>46</v>
      </c>
      <c r="E104" s="8">
        <v>44161</v>
      </c>
      <c r="F104" s="7" t="s">
        <v>17</v>
      </c>
      <c r="G104" s="7" t="s">
        <v>16</v>
      </c>
      <c r="H104" s="7" t="s">
        <v>16</v>
      </c>
      <c r="I104" s="7" t="s">
        <v>274</v>
      </c>
      <c r="J104" s="7" t="s">
        <v>275</v>
      </c>
      <c r="K104" s="7" t="s">
        <v>276</v>
      </c>
      <c r="L104" s="8">
        <v>44161</v>
      </c>
      <c r="M104" s="9"/>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c r="DI104" s="11"/>
      <c r="DJ104" s="11"/>
      <c r="DK104" s="11"/>
      <c r="DL104" s="11"/>
      <c r="DM104" s="11"/>
      <c r="DN104" s="11"/>
      <c r="DO104" s="11"/>
      <c r="DP104" s="11"/>
      <c r="DQ104" s="11"/>
      <c r="DR104" s="11"/>
      <c r="DS104" s="11"/>
      <c r="DT104" s="11"/>
      <c r="DU104" s="11"/>
      <c r="DV104" s="11"/>
      <c r="DW104" s="11"/>
      <c r="DX104" s="11"/>
      <c r="DY104" s="11"/>
      <c r="DZ104" s="11"/>
      <c r="EA104" s="11"/>
      <c r="EB104" s="11"/>
      <c r="EC104" s="11"/>
      <c r="ED104" s="11"/>
      <c r="EE104" s="11"/>
      <c r="EF104" s="11"/>
      <c r="EG104" s="11"/>
      <c r="EH104" s="11"/>
      <c r="EI104" s="11"/>
      <c r="EJ104" s="11"/>
      <c r="EK104" s="11"/>
      <c r="EL104" s="11"/>
      <c r="EM104" s="11"/>
      <c r="EN104" s="11"/>
      <c r="EO104" s="11"/>
      <c r="EP104" s="11"/>
      <c r="EQ104" s="11"/>
      <c r="ER104" s="11"/>
      <c r="ES104" s="11"/>
      <c r="ET104" s="11"/>
      <c r="EU104" s="11"/>
      <c r="EV104" s="11"/>
      <c r="EW104" s="11"/>
      <c r="EX104" s="11"/>
      <c r="EY104" s="11"/>
      <c r="EZ104" s="11"/>
      <c r="FA104" s="11"/>
      <c r="FB104" s="11"/>
      <c r="FC104" s="11"/>
      <c r="FD104" s="11"/>
      <c r="FE104" s="11"/>
      <c r="FF104" s="11"/>
      <c r="FG104" s="11"/>
      <c r="FH104" s="11"/>
      <c r="FI104" s="11"/>
      <c r="FJ104" s="11"/>
      <c r="FK104" s="11"/>
      <c r="FL104" s="11"/>
      <c r="FM104" s="13"/>
      <c r="FN104" s="13"/>
      <c r="FO104" s="13"/>
      <c r="FP104" s="13"/>
      <c r="FQ104" s="13"/>
      <c r="FR104" s="13"/>
      <c r="FS104" s="13"/>
      <c r="FT104" s="13"/>
      <c r="FU104" s="13"/>
      <c r="FV104" s="13"/>
      <c r="FW104" s="13"/>
      <c r="FX104" s="13"/>
      <c r="FY104" s="13"/>
      <c r="FZ104" s="13"/>
      <c r="GA104" s="13"/>
      <c r="GB104" s="13"/>
      <c r="GC104" s="13"/>
      <c r="GD104" s="13"/>
      <c r="GE104" s="13"/>
      <c r="GF104" s="13"/>
      <c r="GG104" s="13"/>
      <c r="GH104" s="13"/>
      <c r="GI104" s="13"/>
      <c r="GJ104" s="13"/>
      <c r="GK104" s="13"/>
      <c r="GL104" s="13"/>
      <c r="GM104" s="13"/>
      <c r="GN104" s="13"/>
      <c r="GO104" s="13"/>
      <c r="GP104" s="13"/>
      <c r="GQ104" s="13"/>
      <c r="GR104" s="13"/>
      <c r="GS104" s="13"/>
      <c r="GT104" s="13"/>
      <c r="GU104" s="13"/>
      <c r="GV104" s="13"/>
      <c r="GW104" s="13"/>
      <c r="GX104" s="13"/>
      <c r="GY104" s="13"/>
      <c r="GZ104" s="13"/>
      <c r="HA104" s="13"/>
      <c r="HB104" s="13"/>
      <c r="HC104" s="13"/>
      <c r="HD104" s="13"/>
      <c r="HE104" s="13"/>
      <c r="HF104" s="13"/>
      <c r="HG104" s="13"/>
      <c r="HH104" s="13"/>
      <c r="HI104" s="13"/>
      <c r="HJ104" s="13"/>
      <c r="HK104" s="13"/>
      <c r="HL104" s="13"/>
      <c r="HM104" s="13"/>
      <c r="HN104" s="13"/>
      <c r="HO104" s="13"/>
      <c r="HP104" s="13"/>
      <c r="HQ104" s="13"/>
      <c r="HR104" s="13"/>
      <c r="HS104" s="13"/>
      <c r="HT104" s="13"/>
      <c r="HU104" s="13"/>
      <c r="HV104" s="13"/>
      <c r="HW104" s="13"/>
      <c r="HX104" s="13"/>
      <c r="HY104" s="13"/>
      <c r="HZ104" s="13"/>
      <c r="IA104" s="13"/>
      <c r="IB104" s="13"/>
      <c r="IC104" s="13"/>
      <c r="ID104" s="13"/>
      <c r="IE104" s="13"/>
      <c r="IF104" s="13"/>
      <c r="IG104" s="13"/>
      <c r="IH104" s="13"/>
      <c r="II104" s="13"/>
      <c r="IJ104" s="13"/>
      <c r="IK104" s="13"/>
      <c r="IL104" s="13"/>
      <c r="IM104" s="13"/>
      <c r="IN104" s="13"/>
      <c r="IO104" s="13"/>
      <c r="IP104" s="13"/>
      <c r="IQ104" s="13"/>
      <c r="IR104" s="13"/>
    </row>
    <row r="105" s="2" customFormat="1" ht="15.75" spans="1:252">
      <c r="A105" s="6">
        <v>103</v>
      </c>
      <c r="B105" s="7" t="s">
        <v>277</v>
      </c>
      <c r="C105" s="7" t="s">
        <v>278</v>
      </c>
      <c r="D105" s="7" t="s">
        <v>46</v>
      </c>
      <c r="E105" s="8">
        <v>44161</v>
      </c>
      <c r="F105" s="7" t="s">
        <v>17</v>
      </c>
      <c r="G105" s="7" t="s">
        <v>16</v>
      </c>
      <c r="H105" s="7" t="s">
        <v>16</v>
      </c>
      <c r="I105" s="7" t="s">
        <v>274</v>
      </c>
      <c r="J105" s="7" t="s">
        <v>275</v>
      </c>
      <c r="K105" s="7" t="s">
        <v>276</v>
      </c>
      <c r="L105" s="8">
        <v>44161</v>
      </c>
      <c r="M105" s="9"/>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c r="DI105" s="11"/>
      <c r="DJ105" s="11"/>
      <c r="DK105" s="11"/>
      <c r="DL105" s="11"/>
      <c r="DM105" s="11"/>
      <c r="DN105" s="11"/>
      <c r="DO105" s="11"/>
      <c r="DP105" s="11"/>
      <c r="DQ105" s="11"/>
      <c r="DR105" s="11"/>
      <c r="DS105" s="11"/>
      <c r="DT105" s="11"/>
      <c r="DU105" s="11"/>
      <c r="DV105" s="11"/>
      <c r="DW105" s="11"/>
      <c r="DX105" s="11"/>
      <c r="DY105" s="11"/>
      <c r="DZ105" s="11"/>
      <c r="EA105" s="11"/>
      <c r="EB105" s="11"/>
      <c r="EC105" s="11"/>
      <c r="ED105" s="11"/>
      <c r="EE105" s="11"/>
      <c r="EF105" s="11"/>
      <c r="EG105" s="11"/>
      <c r="EH105" s="11"/>
      <c r="EI105" s="11"/>
      <c r="EJ105" s="11"/>
      <c r="EK105" s="11"/>
      <c r="EL105" s="11"/>
      <c r="EM105" s="11"/>
      <c r="EN105" s="11"/>
      <c r="EO105" s="11"/>
      <c r="EP105" s="11"/>
      <c r="EQ105" s="11"/>
      <c r="ER105" s="11"/>
      <c r="ES105" s="11"/>
      <c r="ET105" s="11"/>
      <c r="EU105" s="11"/>
      <c r="EV105" s="11"/>
      <c r="EW105" s="11"/>
      <c r="EX105" s="11"/>
      <c r="EY105" s="11"/>
      <c r="EZ105" s="11"/>
      <c r="FA105" s="11"/>
      <c r="FB105" s="11"/>
      <c r="FC105" s="11"/>
      <c r="FD105" s="11"/>
      <c r="FE105" s="11"/>
      <c r="FF105" s="11"/>
      <c r="FG105" s="11"/>
      <c r="FH105" s="11"/>
      <c r="FI105" s="11"/>
      <c r="FJ105" s="11"/>
      <c r="FK105" s="11"/>
      <c r="FL105" s="11"/>
      <c r="FM105" s="13"/>
      <c r="FN105" s="13"/>
      <c r="FO105" s="13"/>
      <c r="FP105" s="13"/>
      <c r="FQ105" s="13"/>
      <c r="FR105" s="13"/>
      <c r="FS105" s="13"/>
      <c r="FT105" s="13"/>
      <c r="FU105" s="13"/>
      <c r="FV105" s="13"/>
      <c r="FW105" s="13"/>
      <c r="FX105" s="13"/>
      <c r="FY105" s="13"/>
      <c r="FZ105" s="13"/>
      <c r="GA105" s="13"/>
      <c r="GB105" s="13"/>
      <c r="GC105" s="13"/>
      <c r="GD105" s="13"/>
      <c r="GE105" s="13"/>
      <c r="GF105" s="13"/>
      <c r="GG105" s="13"/>
      <c r="GH105" s="13"/>
      <c r="GI105" s="13"/>
      <c r="GJ105" s="13"/>
      <c r="GK105" s="13"/>
      <c r="GL105" s="13"/>
      <c r="GM105" s="13"/>
      <c r="GN105" s="13"/>
      <c r="GO105" s="13"/>
      <c r="GP105" s="13"/>
      <c r="GQ105" s="13"/>
      <c r="GR105" s="13"/>
      <c r="GS105" s="13"/>
      <c r="GT105" s="13"/>
      <c r="GU105" s="13"/>
      <c r="GV105" s="13"/>
      <c r="GW105" s="13"/>
      <c r="GX105" s="13"/>
      <c r="GY105" s="13"/>
      <c r="GZ105" s="13"/>
      <c r="HA105" s="13"/>
      <c r="HB105" s="13"/>
      <c r="HC105" s="13"/>
      <c r="HD105" s="13"/>
      <c r="HE105" s="13"/>
      <c r="HF105" s="13"/>
      <c r="HG105" s="13"/>
      <c r="HH105" s="13"/>
      <c r="HI105" s="13"/>
      <c r="HJ105" s="13"/>
      <c r="HK105" s="13"/>
      <c r="HL105" s="13"/>
      <c r="HM105" s="13"/>
      <c r="HN105" s="13"/>
      <c r="HO105" s="13"/>
      <c r="HP105" s="13"/>
      <c r="HQ105" s="13"/>
      <c r="HR105" s="13"/>
      <c r="HS105" s="13"/>
      <c r="HT105" s="13"/>
      <c r="HU105" s="13"/>
      <c r="HV105" s="13"/>
      <c r="HW105" s="13"/>
      <c r="HX105" s="13"/>
      <c r="HY105" s="13"/>
      <c r="HZ105" s="13"/>
      <c r="IA105" s="13"/>
      <c r="IB105" s="13"/>
      <c r="IC105" s="13"/>
      <c r="ID105" s="13"/>
      <c r="IE105" s="13"/>
      <c r="IF105" s="13"/>
      <c r="IG105" s="13"/>
      <c r="IH105" s="13"/>
      <c r="II105" s="13"/>
      <c r="IJ105" s="13"/>
      <c r="IK105" s="13"/>
      <c r="IL105" s="13"/>
      <c r="IM105" s="13"/>
      <c r="IN105" s="13"/>
      <c r="IO105" s="13"/>
      <c r="IP105" s="13"/>
      <c r="IQ105" s="13"/>
      <c r="IR105" s="13"/>
    </row>
    <row r="106" s="2" customFormat="1" ht="15.75" spans="1:252">
      <c r="A106" s="6">
        <v>104</v>
      </c>
      <c r="B106" s="7" t="s">
        <v>279</v>
      </c>
      <c r="C106" s="7" t="s">
        <v>280</v>
      </c>
      <c r="D106" s="7" t="s">
        <v>16</v>
      </c>
      <c r="E106" s="8">
        <v>44161</v>
      </c>
      <c r="F106" s="7" t="s">
        <v>17</v>
      </c>
      <c r="G106" s="7" t="s">
        <v>16</v>
      </c>
      <c r="H106" s="7" t="s">
        <v>16</v>
      </c>
      <c r="I106" s="7" t="s">
        <v>281</v>
      </c>
      <c r="J106" s="7" t="s">
        <v>282</v>
      </c>
      <c r="K106" s="7" t="s">
        <v>283</v>
      </c>
      <c r="L106" s="8">
        <v>44161</v>
      </c>
      <c r="M106" s="9"/>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c r="DI106" s="11"/>
      <c r="DJ106" s="11"/>
      <c r="DK106" s="11"/>
      <c r="DL106" s="11"/>
      <c r="DM106" s="11"/>
      <c r="DN106" s="11"/>
      <c r="DO106" s="11"/>
      <c r="DP106" s="11"/>
      <c r="DQ106" s="11"/>
      <c r="DR106" s="11"/>
      <c r="DS106" s="11"/>
      <c r="DT106" s="11"/>
      <c r="DU106" s="11"/>
      <c r="DV106" s="11"/>
      <c r="DW106" s="11"/>
      <c r="DX106" s="11"/>
      <c r="DY106" s="11"/>
      <c r="DZ106" s="11"/>
      <c r="EA106" s="11"/>
      <c r="EB106" s="11"/>
      <c r="EC106" s="11"/>
      <c r="ED106" s="11"/>
      <c r="EE106" s="11"/>
      <c r="EF106" s="11"/>
      <c r="EG106" s="11"/>
      <c r="EH106" s="11"/>
      <c r="EI106" s="11"/>
      <c r="EJ106" s="11"/>
      <c r="EK106" s="11"/>
      <c r="EL106" s="11"/>
      <c r="EM106" s="11"/>
      <c r="EN106" s="11"/>
      <c r="EO106" s="11"/>
      <c r="EP106" s="11"/>
      <c r="EQ106" s="11"/>
      <c r="ER106" s="11"/>
      <c r="ES106" s="11"/>
      <c r="ET106" s="11"/>
      <c r="EU106" s="11"/>
      <c r="EV106" s="11"/>
      <c r="EW106" s="11"/>
      <c r="EX106" s="11"/>
      <c r="EY106" s="11"/>
      <c r="EZ106" s="11"/>
      <c r="FA106" s="11"/>
      <c r="FB106" s="11"/>
      <c r="FC106" s="11"/>
      <c r="FD106" s="11"/>
      <c r="FE106" s="11"/>
      <c r="FF106" s="11"/>
      <c r="FG106" s="11"/>
      <c r="FH106" s="11"/>
      <c r="FI106" s="11"/>
      <c r="FJ106" s="11"/>
      <c r="FK106" s="11"/>
      <c r="FL106" s="11"/>
      <c r="FM106" s="13"/>
      <c r="FN106" s="13"/>
      <c r="FO106" s="13"/>
      <c r="FP106" s="13"/>
      <c r="FQ106" s="13"/>
      <c r="FR106" s="13"/>
      <c r="FS106" s="13"/>
      <c r="FT106" s="13"/>
      <c r="FU106" s="13"/>
      <c r="FV106" s="13"/>
      <c r="FW106" s="13"/>
      <c r="FX106" s="13"/>
      <c r="FY106" s="13"/>
      <c r="FZ106" s="13"/>
      <c r="GA106" s="13"/>
      <c r="GB106" s="13"/>
      <c r="GC106" s="13"/>
      <c r="GD106" s="13"/>
      <c r="GE106" s="13"/>
      <c r="GF106" s="13"/>
      <c r="GG106" s="13"/>
      <c r="GH106" s="13"/>
      <c r="GI106" s="13"/>
      <c r="GJ106" s="13"/>
      <c r="GK106" s="13"/>
      <c r="GL106" s="13"/>
      <c r="GM106" s="13"/>
      <c r="GN106" s="13"/>
      <c r="GO106" s="13"/>
      <c r="GP106" s="13"/>
      <c r="GQ106" s="13"/>
      <c r="GR106" s="13"/>
      <c r="GS106" s="13"/>
      <c r="GT106" s="13"/>
      <c r="GU106" s="13"/>
      <c r="GV106" s="13"/>
      <c r="GW106" s="13"/>
      <c r="GX106" s="13"/>
      <c r="GY106" s="13"/>
      <c r="GZ106" s="13"/>
      <c r="HA106" s="13"/>
      <c r="HB106" s="13"/>
      <c r="HC106" s="13"/>
      <c r="HD106" s="13"/>
      <c r="HE106" s="13"/>
      <c r="HF106" s="13"/>
      <c r="HG106" s="13"/>
      <c r="HH106" s="13"/>
      <c r="HI106" s="13"/>
      <c r="HJ106" s="13"/>
      <c r="HK106" s="13"/>
      <c r="HL106" s="13"/>
      <c r="HM106" s="13"/>
      <c r="HN106" s="13"/>
      <c r="HO106" s="13"/>
      <c r="HP106" s="13"/>
      <c r="HQ106" s="13"/>
      <c r="HR106" s="13"/>
      <c r="HS106" s="13"/>
      <c r="HT106" s="13"/>
      <c r="HU106" s="13"/>
      <c r="HV106" s="13"/>
      <c r="HW106" s="13"/>
      <c r="HX106" s="13"/>
      <c r="HY106" s="13"/>
      <c r="HZ106" s="13"/>
      <c r="IA106" s="13"/>
      <c r="IB106" s="13"/>
      <c r="IC106" s="13"/>
      <c r="ID106" s="13"/>
      <c r="IE106" s="13"/>
      <c r="IF106" s="13"/>
      <c r="IG106" s="13"/>
      <c r="IH106" s="13"/>
      <c r="II106" s="13"/>
      <c r="IJ106" s="13"/>
      <c r="IK106" s="13"/>
      <c r="IL106" s="13"/>
      <c r="IM106" s="13"/>
      <c r="IN106" s="13"/>
      <c r="IO106" s="13"/>
      <c r="IP106" s="13"/>
      <c r="IQ106" s="13"/>
      <c r="IR106" s="13"/>
    </row>
    <row r="107" s="2" customFormat="1" ht="15.75" spans="1:252">
      <c r="A107" s="6">
        <v>105</v>
      </c>
      <c r="B107" s="7" t="s">
        <v>284</v>
      </c>
      <c r="C107" s="7" t="s">
        <v>285</v>
      </c>
      <c r="D107" s="7" t="s">
        <v>46</v>
      </c>
      <c r="E107" s="8">
        <v>44161</v>
      </c>
      <c r="F107" s="7" t="s">
        <v>17</v>
      </c>
      <c r="G107" s="7" t="s">
        <v>16</v>
      </c>
      <c r="H107" s="7" t="s">
        <v>16</v>
      </c>
      <c r="I107" s="7" t="s">
        <v>286</v>
      </c>
      <c r="J107" s="7" t="s">
        <v>287</v>
      </c>
      <c r="K107" s="7" t="s">
        <v>288</v>
      </c>
      <c r="L107" s="8">
        <v>44161</v>
      </c>
      <c r="M107" s="9"/>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c r="DI107" s="11"/>
      <c r="DJ107" s="11"/>
      <c r="DK107" s="11"/>
      <c r="DL107" s="11"/>
      <c r="DM107" s="11"/>
      <c r="DN107" s="11"/>
      <c r="DO107" s="11"/>
      <c r="DP107" s="11"/>
      <c r="DQ107" s="11"/>
      <c r="DR107" s="11"/>
      <c r="DS107" s="11"/>
      <c r="DT107" s="11"/>
      <c r="DU107" s="11"/>
      <c r="DV107" s="11"/>
      <c r="DW107" s="11"/>
      <c r="DX107" s="11"/>
      <c r="DY107" s="11"/>
      <c r="DZ107" s="11"/>
      <c r="EA107" s="11"/>
      <c r="EB107" s="11"/>
      <c r="EC107" s="11"/>
      <c r="ED107" s="11"/>
      <c r="EE107" s="11"/>
      <c r="EF107" s="11"/>
      <c r="EG107" s="11"/>
      <c r="EH107" s="11"/>
      <c r="EI107" s="11"/>
      <c r="EJ107" s="11"/>
      <c r="EK107" s="11"/>
      <c r="EL107" s="11"/>
      <c r="EM107" s="11"/>
      <c r="EN107" s="11"/>
      <c r="EO107" s="11"/>
      <c r="EP107" s="11"/>
      <c r="EQ107" s="11"/>
      <c r="ER107" s="11"/>
      <c r="ES107" s="11"/>
      <c r="ET107" s="11"/>
      <c r="EU107" s="11"/>
      <c r="EV107" s="11"/>
      <c r="EW107" s="11"/>
      <c r="EX107" s="11"/>
      <c r="EY107" s="11"/>
      <c r="EZ107" s="11"/>
      <c r="FA107" s="11"/>
      <c r="FB107" s="11"/>
      <c r="FC107" s="11"/>
      <c r="FD107" s="11"/>
      <c r="FE107" s="11"/>
      <c r="FF107" s="11"/>
      <c r="FG107" s="11"/>
      <c r="FH107" s="11"/>
      <c r="FI107" s="11"/>
      <c r="FJ107" s="11"/>
      <c r="FK107" s="11"/>
      <c r="FL107" s="11"/>
      <c r="FM107" s="13"/>
      <c r="FN107" s="13"/>
      <c r="FO107" s="13"/>
      <c r="FP107" s="13"/>
      <c r="FQ107" s="13"/>
      <c r="FR107" s="13"/>
      <c r="FS107" s="13"/>
      <c r="FT107" s="13"/>
      <c r="FU107" s="13"/>
      <c r="FV107" s="13"/>
      <c r="FW107" s="13"/>
      <c r="FX107" s="13"/>
      <c r="FY107" s="13"/>
      <c r="FZ107" s="13"/>
      <c r="GA107" s="13"/>
      <c r="GB107" s="13"/>
      <c r="GC107" s="13"/>
      <c r="GD107" s="13"/>
      <c r="GE107" s="13"/>
      <c r="GF107" s="13"/>
      <c r="GG107" s="13"/>
      <c r="GH107" s="13"/>
      <c r="GI107" s="13"/>
      <c r="GJ107" s="13"/>
      <c r="GK107" s="13"/>
      <c r="GL107" s="13"/>
      <c r="GM107" s="13"/>
      <c r="GN107" s="13"/>
      <c r="GO107" s="13"/>
      <c r="GP107" s="13"/>
      <c r="GQ107" s="13"/>
      <c r="GR107" s="13"/>
      <c r="GS107" s="13"/>
      <c r="GT107" s="13"/>
      <c r="GU107" s="13"/>
      <c r="GV107" s="13"/>
      <c r="GW107" s="13"/>
      <c r="GX107" s="13"/>
      <c r="GY107" s="13"/>
      <c r="GZ107" s="13"/>
      <c r="HA107" s="13"/>
      <c r="HB107" s="13"/>
      <c r="HC107" s="13"/>
      <c r="HD107" s="13"/>
      <c r="HE107" s="13"/>
      <c r="HF107" s="13"/>
      <c r="HG107" s="13"/>
      <c r="HH107" s="13"/>
      <c r="HI107" s="13"/>
      <c r="HJ107" s="13"/>
      <c r="HK107" s="13"/>
      <c r="HL107" s="13"/>
      <c r="HM107" s="13"/>
      <c r="HN107" s="13"/>
      <c r="HO107" s="13"/>
      <c r="HP107" s="13"/>
      <c r="HQ107" s="13"/>
      <c r="HR107" s="13"/>
      <c r="HS107" s="13"/>
      <c r="HT107" s="13"/>
      <c r="HU107" s="13"/>
      <c r="HV107" s="13"/>
      <c r="HW107" s="13"/>
      <c r="HX107" s="13"/>
      <c r="HY107" s="13"/>
      <c r="HZ107" s="13"/>
      <c r="IA107" s="13"/>
      <c r="IB107" s="13"/>
      <c r="IC107" s="13"/>
      <c r="ID107" s="13"/>
      <c r="IE107" s="13"/>
      <c r="IF107" s="13"/>
      <c r="IG107" s="13"/>
      <c r="IH107" s="13"/>
      <c r="II107" s="13"/>
      <c r="IJ107" s="13"/>
      <c r="IK107" s="13"/>
      <c r="IL107" s="13"/>
      <c r="IM107" s="13"/>
      <c r="IN107" s="13"/>
      <c r="IO107" s="13"/>
      <c r="IP107" s="13"/>
      <c r="IQ107" s="13"/>
      <c r="IR107" s="13"/>
    </row>
    <row r="108" s="2" customFormat="1" ht="15.75" spans="1:252">
      <c r="A108" s="6">
        <v>106</v>
      </c>
      <c r="B108" s="7" t="s">
        <v>289</v>
      </c>
      <c r="C108" s="7" t="s">
        <v>290</v>
      </c>
      <c r="D108" s="7" t="s">
        <v>46</v>
      </c>
      <c r="E108" s="8">
        <v>44160</v>
      </c>
      <c r="F108" s="7" t="s">
        <v>17</v>
      </c>
      <c r="G108" s="7" t="s">
        <v>16</v>
      </c>
      <c r="H108" s="7" t="s">
        <v>16</v>
      </c>
      <c r="I108" s="7" t="s">
        <v>291</v>
      </c>
      <c r="J108" s="7" t="s">
        <v>287</v>
      </c>
      <c r="K108" s="7" t="s">
        <v>292</v>
      </c>
      <c r="L108" s="8">
        <v>44161</v>
      </c>
      <c r="M108" s="9"/>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c r="DD108" s="11"/>
      <c r="DE108" s="11"/>
      <c r="DF108" s="11"/>
      <c r="DG108" s="11"/>
      <c r="DH108" s="11"/>
      <c r="DI108" s="11"/>
      <c r="DJ108" s="11"/>
      <c r="DK108" s="11"/>
      <c r="DL108" s="11"/>
      <c r="DM108" s="11"/>
      <c r="DN108" s="11"/>
      <c r="DO108" s="11"/>
      <c r="DP108" s="11"/>
      <c r="DQ108" s="11"/>
      <c r="DR108" s="11"/>
      <c r="DS108" s="11"/>
      <c r="DT108" s="11"/>
      <c r="DU108" s="11"/>
      <c r="DV108" s="11"/>
      <c r="DW108" s="11"/>
      <c r="DX108" s="11"/>
      <c r="DY108" s="11"/>
      <c r="DZ108" s="11"/>
      <c r="EA108" s="11"/>
      <c r="EB108" s="11"/>
      <c r="EC108" s="11"/>
      <c r="ED108" s="11"/>
      <c r="EE108" s="11"/>
      <c r="EF108" s="11"/>
      <c r="EG108" s="11"/>
      <c r="EH108" s="11"/>
      <c r="EI108" s="11"/>
      <c r="EJ108" s="11"/>
      <c r="EK108" s="11"/>
      <c r="EL108" s="11"/>
      <c r="EM108" s="11"/>
      <c r="EN108" s="11"/>
      <c r="EO108" s="11"/>
      <c r="EP108" s="11"/>
      <c r="EQ108" s="11"/>
      <c r="ER108" s="11"/>
      <c r="ES108" s="11"/>
      <c r="ET108" s="11"/>
      <c r="EU108" s="11"/>
      <c r="EV108" s="11"/>
      <c r="EW108" s="11"/>
      <c r="EX108" s="11"/>
      <c r="EY108" s="11"/>
      <c r="EZ108" s="11"/>
      <c r="FA108" s="11"/>
      <c r="FB108" s="11"/>
      <c r="FC108" s="11"/>
      <c r="FD108" s="11"/>
      <c r="FE108" s="11"/>
      <c r="FF108" s="11"/>
      <c r="FG108" s="11"/>
      <c r="FH108" s="11"/>
      <c r="FI108" s="11"/>
      <c r="FJ108" s="11"/>
      <c r="FK108" s="11"/>
      <c r="FL108" s="11"/>
      <c r="FM108" s="13"/>
      <c r="FN108" s="13"/>
      <c r="FO108" s="13"/>
      <c r="FP108" s="13"/>
      <c r="FQ108" s="13"/>
      <c r="FR108" s="13"/>
      <c r="FS108" s="13"/>
      <c r="FT108" s="13"/>
      <c r="FU108" s="13"/>
      <c r="FV108" s="13"/>
      <c r="FW108" s="13"/>
      <c r="FX108" s="13"/>
      <c r="FY108" s="13"/>
      <c r="FZ108" s="13"/>
      <c r="GA108" s="13"/>
      <c r="GB108" s="13"/>
      <c r="GC108" s="13"/>
      <c r="GD108" s="13"/>
      <c r="GE108" s="13"/>
      <c r="GF108" s="13"/>
      <c r="GG108" s="13"/>
      <c r="GH108" s="13"/>
      <c r="GI108" s="13"/>
      <c r="GJ108" s="13"/>
      <c r="GK108" s="13"/>
      <c r="GL108" s="13"/>
      <c r="GM108" s="13"/>
      <c r="GN108" s="13"/>
      <c r="GO108" s="13"/>
      <c r="GP108" s="13"/>
      <c r="GQ108" s="13"/>
      <c r="GR108" s="13"/>
      <c r="GS108" s="13"/>
      <c r="GT108" s="13"/>
      <c r="GU108" s="13"/>
      <c r="GV108" s="13"/>
      <c r="GW108" s="13"/>
      <c r="GX108" s="13"/>
      <c r="GY108" s="13"/>
      <c r="GZ108" s="13"/>
      <c r="HA108" s="13"/>
      <c r="HB108" s="13"/>
      <c r="HC108" s="13"/>
      <c r="HD108" s="13"/>
      <c r="HE108" s="13"/>
      <c r="HF108" s="13"/>
      <c r="HG108" s="13"/>
      <c r="HH108" s="13"/>
      <c r="HI108" s="13"/>
      <c r="HJ108" s="13"/>
      <c r="HK108" s="13"/>
      <c r="HL108" s="13"/>
      <c r="HM108" s="13"/>
      <c r="HN108" s="13"/>
      <c r="HO108" s="13"/>
      <c r="HP108" s="13"/>
      <c r="HQ108" s="13"/>
      <c r="HR108" s="13"/>
      <c r="HS108" s="13"/>
      <c r="HT108" s="13"/>
      <c r="HU108" s="13"/>
      <c r="HV108" s="13"/>
      <c r="HW108" s="13"/>
      <c r="HX108" s="13"/>
      <c r="HY108" s="13"/>
      <c r="HZ108" s="13"/>
      <c r="IA108" s="13"/>
      <c r="IB108" s="13"/>
      <c r="IC108" s="13"/>
      <c r="ID108" s="13"/>
      <c r="IE108" s="13"/>
      <c r="IF108" s="13"/>
      <c r="IG108" s="13"/>
      <c r="IH108" s="13"/>
      <c r="II108" s="13"/>
      <c r="IJ108" s="13"/>
      <c r="IK108" s="13"/>
      <c r="IL108" s="13"/>
      <c r="IM108" s="13"/>
      <c r="IN108" s="13"/>
      <c r="IO108" s="13"/>
      <c r="IP108" s="13"/>
      <c r="IQ108" s="13"/>
      <c r="IR108" s="13"/>
    </row>
    <row r="109" s="2" customFormat="1" ht="15.75" spans="1:252">
      <c r="A109" s="6">
        <v>107</v>
      </c>
      <c r="B109" s="7" t="s">
        <v>293</v>
      </c>
      <c r="C109" s="7" t="s">
        <v>262</v>
      </c>
      <c r="D109" s="7" t="s">
        <v>46</v>
      </c>
      <c r="E109" s="8">
        <v>44160</v>
      </c>
      <c r="F109" s="7" t="s">
        <v>17</v>
      </c>
      <c r="G109" s="7" t="s">
        <v>16</v>
      </c>
      <c r="H109" s="7" t="s">
        <v>16</v>
      </c>
      <c r="I109" s="7" t="s">
        <v>291</v>
      </c>
      <c r="J109" s="7" t="s">
        <v>287</v>
      </c>
      <c r="K109" s="7" t="s">
        <v>292</v>
      </c>
      <c r="L109" s="8">
        <v>44161</v>
      </c>
      <c r="M109" s="9"/>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c r="DI109" s="11"/>
      <c r="DJ109" s="11"/>
      <c r="DK109" s="11"/>
      <c r="DL109" s="11"/>
      <c r="DM109" s="11"/>
      <c r="DN109" s="11"/>
      <c r="DO109" s="11"/>
      <c r="DP109" s="11"/>
      <c r="DQ109" s="11"/>
      <c r="DR109" s="11"/>
      <c r="DS109" s="11"/>
      <c r="DT109" s="11"/>
      <c r="DU109" s="11"/>
      <c r="DV109" s="11"/>
      <c r="DW109" s="11"/>
      <c r="DX109" s="11"/>
      <c r="DY109" s="11"/>
      <c r="DZ109" s="11"/>
      <c r="EA109" s="11"/>
      <c r="EB109" s="11"/>
      <c r="EC109" s="11"/>
      <c r="ED109" s="11"/>
      <c r="EE109" s="11"/>
      <c r="EF109" s="11"/>
      <c r="EG109" s="11"/>
      <c r="EH109" s="11"/>
      <c r="EI109" s="11"/>
      <c r="EJ109" s="11"/>
      <c r="EK109" s="11"/>
      <c r="EL109" s="11"/>
      <c r="EM109" s="11"/>
      <c r="EN109" s="11"/>
      <c r="EO109" s="11"/>
      <c r="EP109" s="11"/>
      <c r="EQ109" s="11"/>
      <c r="ER109" s="11"/>
      <c r="ES109" s="11"/>
      <c r="ET109" s="11"/>
      <c r="EU109" s="11"/>
      <c r="EV109" s="11"/>
      <c r="EW109" s="11"/>
      <c r="EX109" s="11"/>
      <c r="EY109" s="11"/>
      <c r="EZ109" s="11"/>
      <c r="FA109" s="11"/>
      <c r="FB109" s="11"/>
      <c r="FC109" s="11"/>
      <c r="FD109" s="11"/>
      <c r="FE109" s="11"/>
      <c r="FF109" s="11"/>
      <c r="FG109" s="11"/>
      <c r="FH109" s="11"/>
      <c r="FI109" s="11"/>
      <c r="FJ109" s="11"/>
      <c r="FK109" s="11"/>
      <c r="FL109" s="11"/>
      <c r="FM109" s="13"/>
      <c r="FN109" s="13"/>
      <c r="FO109" s="13"/>
      <c r="FP109" s="13"/>
      <c r="FQ109" s="13"/>
      <c r="FR109" s="13"/>
      <c r="FS109" s="13"/>
      <c r="FT109" s="13"/>
      <c r="FU109" s="13"/>
      <c r="FV109" s="13"/>
      <c r="FW109" s="13"/>
      <c r="FX109" s="13"/>
      <c r="FY109" s="13"/>
      <c r="FZ109" s="13"/>
      <c r="GA109" s="13"/>
      <c r="GB109" s="13"/>
      <c r="GC109" s="13"/>
      <c r="GD109" s="13"/>
      <c r="GE109" s="13"/>
      <c r="GF109" s="13"/>
      <c r="GG109" s="13"/>
      <c r="GH109" s="13"/>
      <c r="GI109" s="13"/>
      <c r="GJ109" s="13"/>
      <c r="GK109" s="13"/>
      <c r="GL109" s="13"/>
      <c r="GM109" s="13"/>
      <c r="GN109" s="13"/>
      <c r="GO109" s="13"/>
      <c r="GP109" s="13"/>
      <c r="GQ109" s="13"/>
      <c r="GR109" s="13"/>
      <c r="GS109" s="13"/>
      <c r="GT109" s="13"/>
      <c r="GU109" s="13"/>
      <c r="GV109" s="13"/>
      <c r="GW109" s="13"/>
      <c r="GX109" s="13"/>
      <c r="GY109" s="13"/>
      <c r="GZ109" s="13"/>
      <c r="HA109" s="13"/>
      <c r="HB109" s="13"/>
      <c r="HC109" s="13"/>
      <c r="HD109" s="13"/>
      <c r="HE109" s="13"/>
      <c r="HF109" s="13"/>
      <c r="HG109" s="13"/>
      <c r="HH109" s="13"/>
      <c r="HI109" s="13"/>
      <c r="HJ109" s="13"/>
      <c r="HK109" s="13"/>
      <c r="HL109" s="13"/>
      <c r="HM109" s="13"/>
      <c r="HN109" s="13"/>
      <c r="HO109" s="13"/>
      <c r="HP109" s="13"/>
      <c r="HQ109" s="13"/>
      <c r="HR109" s="13"/>
      <c r="HS109" s="13"/>
      <c r="HT109" s="13"/>
      <c r="HU109" s="13"/>
      <c r="HV109" s="13"/>
      <c r="HW109" s="13"/>
      <c r="HX109" s="13"/>
      <c r="HY109" s="13"/>
      <c r="HZ109" s="13"/>
      <c r="IA109" s="13"/>
      <c r="IB109" s="13"/>
      <c r="IC109" s="13"/>
      <c r="ID109" s="13"/>
      <c r="IE109" s="13"/>
      <c r="IF109" s="13"/>
      <c r="IG109" s="13"/>
      <c r="IH109" s="13"/>
      <c r="II109" s="13"/>
      <c r="IJ109" s="13"/>
      <c r="IK109" s="13"/>
      <c r="IL109" s="13"/>
      <c r="IM109" s="13"/>
      <c r="IN109" s="13"/>
      <c r="IO109" s="13"/>
      <c r="IP109" s="13"/>
      <c r="IQ109" s="13"/>
      <c r="IR109" s="13"/>
    </row>
    <row r="110" s="2" customFormat="1" ht="15.75" spans="1:252">
      <c r="A110" s="6">
        <v>108</v>
      </c>
      <c r="B110" s="7" t="s">
        <v>294</v>
      </c>
      <c r="C110" s="7" t="s">
        <v>295</v>
      </c>
      <c r="D110" s="7" t="s">
        <v>16</v>
      </c>
      <c r="E110" s="8">
        <v>44160</v>
      </c>
      <c r="F110" s="7" t="s">
        <v>17</v>
      </c>
      <c r="G110" s="7" t="s">
        <v>16</v>
      </c>
      <c r="H110" s="7" t="s">
        <v>16</v>
      </c>
      <c r="I110" s="7" t="s">
        <v>296</v>
      </c>
      <c r="J110" s="7" t="s">
        <v>297</v>
      </c>
      <c r="K110" s="7" t="s">
        <v>298</v>
      </c>
      <c r="L110" s="8">
        <v>44161</v>
      </c>
      <c r="M110" s="9"/>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c r="DI110" s="11"/>
      <c r="DJ110" s="11"/>
      <c r="DK110" s="11"/>
      <c r="DL110" s="11"/>
      <c r="DM110" s="11"/>
      <c r="DN110" s="11"/>
      <c r="DO110" s="11"/>
      <c r="DP110" s="11"/>
      <c r="DQ110" s="11"/>
      <c r="DR110" s="11"/>
      <c r="DS110" s="11"/>
      <c r="DT110" s="11"/>
      <c r="DU110" s="11"/>
      <c r="DV110" s="11"/>
      <c r="DW110" s="11"/>
      <c r="DX110" s="11"/>
      <c r="DY110" s="11"/>
      <c r="DZ110" s="11"/>
      <c r="EA110" s="11"/>
      <c r="EB110" s="11"/>
      <c r="EC110" s="11"/>
      <c r="ED110" s="11"/>
      <c r="EE110" s="11"/>
      <c r="EF110" s="11"/>
      <c r="EG110" s="11"/>
      <c r="EH110" s="11"/>
      <c r="EI110" s="11"/>
      <c r="EJ110" s="11"/>
      <c r="EK110" s="11"/>
      <c r="EL110" s="11"/>
      <c r="EM110" s="11"/>
      <c r="EN110" s="11"/>
      <c r="EO110" s="11"/>
      <c r="EP110" s="11"/>
      <c r="EQ110" s="11"/>
      <c r="ER110" s="11"/>
      <c r="ES110" s="11"/>
      <c r="ET110" s="11"/>
      <c r="EU110" s="11"/>
      <c r="EV110" s="11"/>
      <c r="EW110" s="11"/>
      <c r="EX110" s="11"/>
      <c r="EY110" s="11"/>
      <c r="EZ110" s="11"/>
      <c r="FA110" s="11"/>
      <c r="FB110" s="11"/>
      <c r="FC110" s="11"/>
      <c r="FD110" s="11"/>
      <c r="FE110" s="11"/>
      <c r="FF110" s="11"/>
      <c r="FG110" s="11"/>
      <c r="FH110" s="11"/>
      <c r="FI110" s="11"/>
      <c r="FJ110" s="11"/>
      <c r="FK110" s="11"/>
      <c r="FL110" s="11"/>
      <c r="FM110" s="13"/>
      <c r="FN110" s="13"/>
      <c r="FO110" s="13"/>
      <c r="FP110" s="13"/>
      <c r="FQ110" s="13"/>
      <c r="FR110" s="13"/>
      <c r="FS110" s="13"/>
      <c r="FT110" s="13"/>
      <c r="FU110" s="13"/>
      <c r="FV110" s="13"/>
      <c r="FW110" s="13"/>
      <c r="FX110" s="13"/>
      <c r="FY110" s="13"/>
      <c r="FZ110" s="13"/>
      <c r="GA110" s="13"/>
      <c r="GB110" s="13"/>
      <c r="GC110" s="13"/>
      <c r="GD110" s="13"/>
      <c r="GE110" s="13"/>
      <c r="GF110" s="13"/>
      <c r="GG110" s="13"/>
      <c r="GH110" s="13"/>
      <c r="GI110" s="13"/>
      <c r="GJ110" s="13"/>
      <c r="GK110" s="13"/>
      <c r="GL110" s="13"/>
      <c r="GM110" s="13"/>
      <c r="GN110" s="13"/>
      <c r="GO110" s="13"/>
      <c r="GP110" s="13"/>
      <c r="GQ110" s="13"/>
      <c r="GR110" s="13"/>
      <c r="GS110" s="13"/>
      <c r="GT110" s="13"/>
      <c r="GU110" s="13"/>
      <c r="GV110" s="13"/>
      <c r="GW110" s="13"/>
      <c r="GX110" s="13"/>
      <c r="GY110" s="13"/>
      <c r="GZ110" s="13"/>
      <c r="HA110" s="13"/>
      <c r="HB110" s="13"/>
      <c r="HC110" s="13"/>
      <c r="HD110" s="13"/>
      <c r="HE110" s="13"/>
      <c r="HF110" s="13"/>
      <c r="HG110" s="13"/>
      <c r="HH110" s="13"/>
      <c r="HI110" s="13"/>
      <c r="HJ110" s="13"/>
      <c r="HK110" s="13"/>
      <c r="HL110" s="13"/>
      <c r="HM110" s="13"/>
      <c r="HN110" s="13"/>
      <c r="HO110" s="13"/>
      <c r="HP110" s="13"/>
      <c r="HQ110" s="13"/>
      <c r="HR110" s="13"/>
      <c r="HS110" s="13"/>
      <c r="HT110" s="13"/>
      <c r="HU110" s="13"/>
      <c r="HV110" s="13"/>
      <c r="HW110" s="13"/>
      <c r="HX110" s="13"/>
      <c r="HY110" s="13"/>
      <c r="HZ110" s="13"/>
      <c r="IA110" s="13"/>
      <c r="IB110" s="13"/>
      <c r="IC110" s="13"/>
      <c r="ID110" s="13"/>
      <c r="IE110" s="13"/>
      <c r="IF110" s="13"/>
      <c r="IG110" s="13"/>
      <c r="IH110" s="13"/>
      <c r="II110" s="13"/>
      <c r="IJ110" s="13"/>
      <c r="IK110" s="13"/>
      <c r="IL110" s="13"/>
      <c r="IM110" s="13"/>
      <c r="IN110" s="13"/>
      <c r="IO110" s="13"/>
      <c r="IP110" s="13"/>
      <c r="IQ110" s="13"/>
      <c r="IR110" s="13"/>
    </row>
    <row r="111" s="2" customFormat="1" ht="15.75" spans="1:252">
      <c r="A111" s="6">
        <v>109</v>
      </c>
      <c r="B111" s="7" t="s">
        <v>299</v>
      </c>
      <c r="C111" s="7" t="s">
        <v>300</v>
      </c>
      <c r="D111" s="7" t="s">
        <v>46</v>
      </c>
      <c r="E111" s="8">
        <v>44161</v>
      </c>
      <c r="F111" s="7" t="s">
        <v>17</v>
      </c>
      <c r="G111" s="7" t="s">
        <v>16</v>
      </c>
      <c r="H111" s="7" t="s">
        <v>16</v>
      </c>
      <c r="I111" s="7" t="s">
        <v>301</v>
      </c>
      <c r="J111" s="7" t="s">
        <v>302</v>
      </c>
      <c r="K111" s="7" t="s">
        <v>303</v>
      </c>
      <c r="L111" s="8">
        <v>44161</v>
      </c>
      <c r="M111" s="9"/>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c r="DI111" s="11"/>
      <c r="DJ111" s="11"/>
      <c r="DK111" s="11"/>
      <c r="DL111" s="11"/>
      <c r="DM111" s="11"/>
      <c r="DN111" s="11"/>
      <c r="DO111" s="11"/>
      <c r="DP111" s="11"/>
      <c r="DQ111" s="11"/>
      <c r="DR111" s="11"/>
      <c r="DS111" s="11"/>
      <c r="DT111" s="11"/>
      <c r="DU111" s="11"/>
      <c r="DV111" s="11"/>
      <c r="DW111" s="11"/>
      <c r="DX111" s="11"/>
      <c r="DY111" s="11"/>
      <c r="DZ111" s="11"/>
      <c r="EA111" s="11"/>
      <c r="EB111" s="11"/>
      <c r="EC111" s="11"/>
      <c r="ED111" s="11"/>
      <c r="EE111" s="11"/>
      <c r="EF111" s="11"/>
      <c r="EG111" s="11"/>
      <c r="EH111" s="11"/>
      <c r="EI111" s="11"/>
      <c r="EJ111" s="11"/>
      <c r="EK111" s="11"/>
      <c r="EL111" s="11"/>
      <c r="EM111" s="11"/>
      <c r="EN111" s="11"/>
      <c r="EO111" s="11"/>
      <c r="EP111" s="11"/>
      <c r="EQ111" s="11"/>
      <c r="ER111" s="11"/>
      <c r="ES111" s="11"/>
      <c r="ET111" s="11"/>
      <c r="EU111" s="11"/>
      <c r="EV111" s="11"/>
      <c r="EW111" s="11"/>
      <c r="EX111" s="11"/>
      <c r="EY111" s="11"/>
      <c r="EZ111" s="11"/>
      <c r="FA111" s="11"/>
      <c r="FB111" s="11"/>
      <c r="FC111" s="11"/>
      <c r="FD111" s="11"/>
      <c r="FE111" s="11"/>
      <c r="FF111" s="11"/>
      <c r="FG111" s="11"/>
      <c r="FH111" s="11"/>
      <c r="FI111" s="11"/>
      <c r="FJ111" s="11"/>
      <c r="FK111" s="11"/>
      <c r="FL111" s="11"/>
      <c r="FM111" s="13"/>
      <c r="FN111" s="13"/>
      <c r="FO111" s="13"/>
      <c r="FP111" s="13"/>
      <c r="FQ111" s="13"/>
      <c r="FR111" s="13"/>
      <c r="FS111" s="13"/>
      <c r="FT111" s="13"/>
      <c r="FU111" s="13"/>
      <c r="FV111" s="13"/>
      <c r="FW111" s="13"/>
      <c r="FX111" s="13"/>
      <c r="FY111" s="13"/>
      <c r="FZ111" s="13"/>
      <c r="GA111" s="13"/>
      <c r="GB111" s="13"/>
      <c r="GC111" s="13"/>
      <c r="GD111" s="13"/>
      <c r="GE111" s="13"/>
      <c r="GF111" s="13"/>
      <c r="GG111" s="13"/>
      <c r="GH111" s="13"/>
      <c r="GI111" s="13"/>
      <c r="GJ111" s="13"/>
      <c r="GK111" s="13"/>
      <c r="GL111" s="13"/>
      <c r="GM111" s="13"/>
      <c r="GN111" s="13"/>
      <c r="GO111" s="13"/>
      <c r="GP111" s="13"/>
      <c r="GQ111" s="13"/>
      <c r="GR111" s="13"/>
      <c r="GS111" s="13"/>
      <c r="GT111" s="13"/>
      <c r="GU111" s="13"/>
      <c r="GV111" s="13"/>
      <c r="GW111" s="13"/>
      <c r="GX111" s="13"/>
      <c r="GY111" s="13"/>
      <c r="GZ111" s="13"/>
      <c r="HA111" s="13"/>
      <c r="HB111" s="13"/>
      <c r="HC111" s="13"/>
      <c r="HD111" s="13"/>
      <c r="HE111" s="13"/>
      <c r="HF111" s="13"/>
      <c r="HG111" s="13"/>
      <c r="HH111" s="13"/>
      <c r="HI111" s="13"/>
      <c r="HJ111" s="13"/>
      <c r="HK111" s="13"/>
      <c r="HL111" s="13"/>
      <c r="HM111" s="13"/>
      <c r="HN111" s="13"/>
      <c r="HO111" s="13"/>
      <c r="HP111" s="13"/>
      <c r="HQ111" s="13"/>
      <c r="HR111" s="13"/>
      <c r="HS111" s="13"/>
      <c r="HT111" s="13"/>
      <c r="HU111" s="13"/>
      <c r="HV111" s="13"/>
      <c r="HW111" s="13"/>
      <c r="HX111" s="13"/>
      <c r="HY111" s="13"/>
      <c r="HZ111" s="13"/>
      <c r="IA111" s="13"/>
      <c r="IB111" s="13"/>
      <c r="IC111" s="13"/>
      <c r="ID111" s="13"/>
      <c r="IE111" s="13"/>
      <c r="IF111" s="13"/>
      <c r="IG111" s="13"/>
      <c r="IH111" s="13"/>
      <c r="II111" s="13"/>
      <c r="IJ111" s="13"/>
      <c r="IK111" s="13"/>
      <c r="IL111" s="13"/>
      <c r="IM111" s="13"/>
      <c r="IN111" s="13"/>
      <c r="IO111" s="13"/>
      <c r="IP111" s="13"/>
      <c r="IQ111" s="13"/>
      <c r="IR111" s="13"/>
    </row>
    <row r="112" s="2" customFormat="1" ht="15.75" spans="1:252">
      <c r="A112" s="6">
        <v>110</v>
      </c>
      <c r="B112" s="7" t="s">
        <v>304</v>
      </c>
      <c r="C112" s="7" t="s">
        <v>305</v>
      </c>
      <c r="D112" s="7" t="s">
        <v>46</v>
      </c>
      <c r="E112" s="8">
        <v>44161</v>
      </c>
      <c r="F112" s="7" t="s">
        <v>17</v>
      </c>
      <c r="G112" s="7" t="s">
        <v>16</v>
      </c>
      <c r="H112" s="7" t="s">
        <v>16</v>
      </c>
      <c r="I112" s="7" t="s">
        <v>301</v>
      </c>
      <c r="J112" s="7" t="s">
        <v>302</v>
      </c>
      <c r="K112" s="7" t="s">
        <v>303</v>
      </c>
      <c r="L112" s="8">
        <v>44161</v>
      </c>
      <c r="M112" s="9"/>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c r="DI112" s="11"/>
      <c r="DJ112" s="11"/>
      <c r="DK112" s="11"/>
      <c r="DL112" s="11"/>
      <c r="DM112" s="11"/>
      <c r="DN112" s="11"/>
      <c r="DO112" s="11"/>
      <c r="DP112" s="11"/>
      <c r="DQ112" s="11"/>
      <c r="DR112" s="11"/>
      <c r="DS112" s="11"/>
      <c r="DT112" s="11"/>
      <c r="DU112" s="11"/>
      <c r="DV112" s="11"/>
      <c r="DW112" s="11"/>
      <c r="DX112" s="11"/>
      <c r="DY112" s="11"/>
      <c r="DZ112" s="11"/>
      <c r="EA112" s="11"/>
      <c r="EB112" s="11"/>
      <c r="EC112" s="11"/>
      <c r="ED112" s="11"/>
      <c r="EE112" s="11"/>
      <c r="EF112" s="11"/>
      <c r="EG112" s="11"/>
      <c r="EH112" s="11"/>
      <c r="EI112" s="11"/>
      <c r="EJ112" s="11"/>
      <c r="EK112" s="11"/>
      <c r="EL112" s="11"/>
      <c r="EM112" s="11"/>
      <c r="EN112" s="11"/>
      <c r="EO112" s="11"/>
      <c r="EP112" s="11"/>
      <c r="EQ112" s="11"/>
      <c r="ER112" s="11"/>
      <c r="ES112" s="11"/>
      <c r="ET112" s="11"/>
      <c r="EU112" s="11"/>
      <c r="EV112" s="11"/>
      <c r="EW112" s="11"/>
      <c r="EX112" s="11"/>
      <c r="EY112" s="11"/>
      <c r="EZ112" s="11"/>
      <c r="FA112" s="11"/>
      <c r="FB112" s="11"/>
      <c r="FC112" s="11"/>
      <c r="FD112" s="11"/>
      <c r="FE112" s="11"/>
      <c r="FF112" s="11"/>
      <c r="FG112" s="11"/>
      <c r="FH112" s="11"/>
      <c r="FI112" s="11"/>
      <c r="FJ112" s="11"/>
      <c r="FK112" s="11"/>
      <c r="FL112" s="11"/>
      <c r="FM112" s="13"/>
      <c r="FN112" s="13"/>
      <c r="FO112" s="13"/>
      <c r="FP112" s="13"/>
      <c r="FQ112" s="13"/>
      <c r="FR112" s="13"/>
      <c r="FS112" s="13"/>
      <c r="FT112" s="13"/>
      <c r="FU112" s="13"/>
      <c r="FV112" s="13"/>
      <c r="FW112" s="13"/>
      <c r="FX112" s="13"/>
      <c r="FY112" s="13"/>
      <c r="FZ112" s="13"/>
      <c r="GA112" s="13"/>
      <c r="GB112" s="13"/>
      <c r="GC112" s="13"/>
      <c r="GD112" s="13"/>
      <c r="GE112" s="13"/>
      <c r="GF112" s="13"/>
      <c r="GG112" s="13"/>
      <c r="GH112" s="13"/>
      <c r="GI112" s="13"/>
      <c r="GJ112" s="13"/>
      <c r="GK112" s="13"/>
      <c r="GL112" s="13"/>
      <c r="GM112" s="13"/>
      <c r="GN112" s="13"/>
      <c r="GO112" s="13"/>
      <c r="GP112" s="13"/>
      <c r="GQ112" s="13"/>
      <c r="GR112" s="13"/>
      <c r="GS112" s="13"/>
      <c r="GT112" s="13"/>
      <c r="GU112" s="13"/>
      <c r="GV112" s="13"/>
      <c r="GW112" s="13"/>
      <c r="GX112" s="13"/>
      <c r="GY112" s="13"/>
      <c r="GZ112" s="13"/>
      <c r="HA112" s="13"/>
      <c r="HB112" s="13"/>
      <c r="HC112" s="13"/>
      <c r="HD112" s="13"/>
      <c r="HE112" s="13"/>
      <c r="HF112" s="13"/>
      <c r="HG112" s="13"/>
      <c r="HH112" s="13"/>
      <c r="HI112" s="13"/>
      <c r="HJ112" s="13"/>
      <c r="HK112" s="13"/>
      <c r="HL112" s="13"/>
      <c r="HM112" s="13"/>
      <c r="HN112" s="13"/>
      <c r="HO112" s="13"/>
      <c r="HP112" s="13"/>
      <c r="HQ112" s="13"/>
      <c r="HR112" s="13"/>
      <c r="HS112" s="13"/>
      <c r="HT112" s="13"/>
      <c r="HU112" s="13"/>
      <c r="HV112" s="13"/>
      <c r="HW112" s="13"/>
      <c r="HX112" s="13"/>
      <c r="HY112" s="13"/>
      <c r="HZ112" s="13"/>
      <c r="IA112" s="13"/>
      <c r="IB112" s="13"/>
      <c r="IC112" s="13"/>
      <c r="ID112" s="13"/>
      <c r="IE112" s="13"/>
      <c r="IF112" s="13"/>
      <c r="IG112" s="13"/>
      <c r="IH112" s="13"/>
      <c r="II112" s="13"/>
      <c r="IJ112" s="13"/>
      <c r="IK112" s="13"/>
      <c r="IL112" s="13"/>
      <c r="IM112" s="13"/>
      <c r="IN112" s="13"/>
      <c r="IO112" s="13"/>
      <c r="IP112" s="13"/>
      <c r="IQ112" s="13"/>
      <c r="IR112" s="13"/>
    </row>
    <row r="113" s="2" customFormat="1" ht="15.75" spans="1:252">
      <c r="A113" s="6">
        <v>111</v>
      </c>
      <c r="B113" s="7" t="s">
        <v>306</v>
      </c>
      <c r="C113" s="7" t="s">
        <v>307</v>
      </c>
      <c r="D113" s="7" t="s">
        <v>16</v>
      </c>
      <c r="E113" s="8">
        <v>44161</v>
      </c>
      <c r="F113" s="7" t="s">
        <v>17</v>
      </c>
      <c r="G113" s="7" t="s">
        <v>16</v>
      </c>
      <c r="H113" s="7" t="s">
        <v>16</v>
      </c>
      <c r="I113" s="7" t="s">
        <v>308</v>
      </c>
      <c r="J113" s="7" t="s">
        <v>309</v>
      </c>
      <c r="K113" s="7" t="s">
        <v>310</v>
      </c>
      <c r="L113" s="8">
        <v>44161</v>
      </c>
      <c r="M113" s="9"/>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c r="DE113" s="11"/>
      <c r="DF113" s="11"/>
      <c r="DG113" s="11"/>
      <c r="DH113" s="11"/>
      <c r="DI113" s="11"/>
      <c r="DJ113" s="11"/>
      <c r="DK113" s="11"/>
      <c r="DL113" s="11"/>
      <c r="DM113" s="11"/>
      <c r="DN113" s="11"/>
      <c r="DO113" s="11"/>
      <c r="DP113" s="11"/>
      <c r="DQ113" s="11"/>
      <c r="DR113" s="11"/>
      <c r="DS113" s="11"/>
      <c r="DT113" s="11"/>
      <c r="DU113" s="11"/>
      <c r="DV113" s="11"/>
      <c r="DW113" s="11"/>
      <c r="DX113" s="11"/>
      <c r="DY113" s="11"/>
      <c r="DZ113" s="11"/>
      <c r="EA113" s="11"/>
      <c r="EB113" s="11"/>
      <c r="EC113" s="11"/>
      <c r="ED113" s="11"/>
      <c r="EE113" s="11"/>
      <c r="EF113" s="11"/>
      <c r="EG113" s="11"/>
      <c r="EH113" s="11"/>
      <c r="EI113" s="11"/>
      <c r="EJ113" s="11"/>
      <c r="EK113" s="11"/>
      <c r="EL113" s="11"/>
      <c r="EM113" s="11"/>
      <c r="EN113" s="11"/>
      <c r="EO113" s="11"/>
      <c r="EP113" s="11"/>
      <c r="EQ113" s="11"/>
      <c r="ER113" s="11"/>
      <c r="ES113" s="11"/>
      <c r="ET113" s="11"/>
      <c r="EU113" s="11"/>
      <c r="EV113" s="11"/>
      <c r="EW113" s="11"/>
      <c r="EX113" s="11"/>
      <c r="EY113" s="11"/>
      <c r="EZ113" s="11"/>
      <c r="FA113" s="11"/>
      <c r="FB113" s="11"/>
      <c r="FC113" s="11"/>
      <c r="FD113" s="11"/>
      <c r="FE113" s="11"/>
      <c r="FF113" s="11"/>
      <c r="FG113" s="11"/>
      <c r="FH113" s="11"/>
      <c r="FI113" s="11"/>
      <c r="FJ113" s="11"/>
      <c r="FK113" s="11"/>
      <c r="FL113" s="11"/>
      <c r="FM113" s="13"/>
      <c r="FN113" s="13"/>
      <c r="FO113" s="13"/>
      <c r="FP113" s="13"/>
      <c r="FQ113" s="13"/>
      <c r="FR113" s="13"/>
      <c r="FS113" s="13"/>
      <c r="FT113" s="13"/>
      <c r="FU113" s="13"/>
      <c r="FV113" s="13"/>
      <c r="FW113" s="13"/>
      <c r="FX113" s="13"/>
      <c r="FY113" s="13"/>
      <c r="FZ113" s="13"/>
      <c r="GA113" s="13"/>
      <c r="GB113" s="13"/>
      <c r="GC113" s="13"/>
      <c r="GD113" s="13"/>
      <c r="GE113" s="13"/>
      <c r="GF113" s="13"/>
      <c r="GG113" s="13"/>
      <c r="GH113" s="13"/>
      <c r="GI113" s="13"/>
      <c r="GJ113" s="13"/>
      <c r="GK113" s="13"/>
      <c r="GL113" s="13"/>
      <c r="GM113" s="13"/>
      <c r="GN113" s="13"/>
      <c r="GO113" s="13"/>
      <c r="GP113" s="13"/>
      <c r="GQ113" s="13"/>
      <c r="GR113" s="13"/>
      <c r="GS113" s="13"/>
      <c r="GT113" s="13"/>
      <c r="GU113" s="13"/>
      <c r="GV113" s="13"/>
      <c r="GW113" s="13"/>
      <c r="GX113" s="13"/>
      <c r="GY113" s="13"/>
      <c r="GZ113" s="13"/>
      <c r="HA113" s="13"/>
      <c r="HB113" s="13"/>
      <c r="HC113" s="13"/>
      <c r="HD113" s="13"/>
      <c r="HE113" s="13"/>
      <c r="HF113" s="13"/>
      <c r="HG113" s="13"/>
      <c r="HH113" s="13"/>
      <c r="HI113" s="13"/>
      <c r="HJ113" s="13"/>
      <c r="HK113" s="13"/>
      <c r="HL113" s="13"/>
      <c r="HM113" s="13"/>
      <c r="HN113" s="13"/>
      <c r="HO113" s="13"/>
      <c r="HP113" s="13"/>
      <c r="HQ113" s="13"/>
      <c r="HR113" s="13"/>
      <c r="HS113" s="13"/>
      <c r="HT113" s="13"/>
      <c r="HU113" s="13"/>
      <c r="HV113" s="13"/>
      <c r="HW113" s="13"/>
      <c r="HX113" s="13"/>
      <c r="HY113" s="13"/>
      <c r="HZ113" s="13"/>
      <c r="IA113" s="13"/>
      <c r="IB113" s="13"/>
      <c r="IC113" s="13"/>
      <c r="ID113" s="13"/>
      <c r="IE113" s="13"/>
      <c r="IF113" s="13"/>
      <c r="IG113" s="13"/>
      <c r="IH113" s="13"/>
      <c r="II113" s="13"/>
      <c r="IJ113" s="13"/>
      <c r="IK113" s="13"/>
      <c r="IL113" s="13"/>
      <c r="IM113" s="13"/>
      <c r="IN113" s="13"/>
      <c r="IO113" s="13"/>
      <c r="IP113" s="13"/>
      <c r="IQ113" s="13"/>
      <c r="IR113" s="13"/>
    </row>
    <row r="114" s="2" customFormat="1" ht="15.75" spans="1:252">
      <c r="A114" s="6">
        <v>112</v>
      </c>
      <c r="B114" s="7" t="s">
        <v>311</v>
      </c>
      <c r="C114" s="7" t="s">
        <v>312</v>
      </c>
      <c r="D114" s="7" t="s">
        <v>16</v>
      </c>
      <c r="E114" s="8">
        <v>44130</v>
      </c>
      <c r="F114" s="7" t="s">
        <v>17</v>
      </c>
      <c r="G114" s="7" t="s">
        <v>16</v>
      </c>
      <c r="H114" s="7" t="s">
        <v>16</v>
      </c>
      <c r="I114" s="7" t="s">
        <v>313</v>
      </c>
      <c r="J114" s="7" t="s">
        <v>314</v>
      </c>
      <c r="K114" s="7" t="s">
        <v>315</v>
      </c>
      <c r="L114" s="8">
        <v>44161</v>
      </c>
      <c r="M114" s="9"/>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c r="DF114" s="11"/>
      <c r="DG114" s="11"/>
      <c r="DH114" s="11"/>
      <c r="DI114" s="11"/>
      <c r="DJ114" s="11"/>
      <c r="DK114" s="11"/>
      <c r="DL114" s="11"/>
      <c r="DM114" s="11"/>
      <c r="DN114" s="11"/>
      <c r="DO114" s="11"/>
      <c r="DP114" s="11"/>
      <c r="DQ114" s="11"/>
      <c r="DR114" s="11"/>
      <c r="DS114" s="11"/>
      <c r="DT114" s="11"/>
      <c r="DU114" s="11"/>
      <c r="DV114" s="11"/>
      <c r="DW114" s="11"/>
      <c r="DX114" s="11"/>
      <c r="DY114" s="11"/>
      <c r="DZ114" s="11"/>
      <c r="EA114" s="11"/>
      <c r="EB114" s="11"/>
      <c r="EC114" s="11"/>
      <c r="ED114" s="11"/>
      <c r="EE114" s="11"/>
      <c r="EF114" s="11"/>
      <c r="EG114" s="11"/>
      <c r="EH114" s="11"/>
      <c r="EI114" s="11"/>
      <c r="EJ114" s="11"/>
      <c r="EK114" s="11"/>
      <c r="EL114" s="11"/>
      <c r="EM114" s="11"/>
      <c r="EN114" s="11"/>
      <c r="EO114" s="11"/>
      <c r="EP114" s="11"/>
      <c r="EQ114" s="11"/>
      <c r="ER114" s="11"/>
      <c r="ES114" s="11"/>
      <c r="ET114" s="11"/>
      <c r="EU114" s="11"/>
      <c r="EV114" s="11"/>
      <c r="EW114" s="11"/>
      <c r="EX114" s="11"/>
      <c r="EY114" s="11"/>
      <c r="EZ114" s="11"/>
      <c r="FA114" s="11"/>
      <c r="FB114" s="11"/>
      <c r="FC114" s="11"/>
      <c r="FD114" s="11"/>
      <c r="FE114" s="11"/>
      <c r="FF114" s="11"/>
      <c r="FG114" s="11"/>
      <c r="FH114" s="11"/>
      <c r="FI114" s="11"/>
      <c r="FJ114" s="11"/>
      <c r="FK114" s="11"/>
      <c r="FL114" s="11"/>
      <c r="FM114" s="13"/>
      <c r="FN114" s="13"/>
      <c r="FO114" s="13"/>
      <c r="FP114" s="13"/>
      <c r="FQ114" s="13"/>
      <c r="FR114" s="13"/>
      <c r="FS114" s="13"/>
      <c r="FT114" s="13"/>
      <c r="FU114" s="13"/>
      <c r="FV114" s="13"/>
      <c r="FW114" s="13"/>
      <c r="FX114" s="13"/>
      <c r="FY114" s="13"/>
      <c r="FZ114" s="13"/>
      <c r="GA114" s="13"/>
      <c r="GB114" s="13"/>
      <c r="GC114" s="13"/>
      <c r="GD114" s="13"/>
      <c r="GE114" s="13"/>
      <c r="GF114" s="13"/>
      <c r="GG114" s="13"/>
      <c r="GH114" s="13"/>
      <c r="GI114" s="13"/>
      <c r="GJ114" s="13"/>
      <c r="GK114" s="13"/>
      <c r="GL114" s="13"/>
      <c r="GM114" s="13"/>
      <c r="GN114" s="13"/>
      <c r="GO114" s="13"/>
      <c r="GP114" s="13"/>
      <c r="GQ114" s="13"/>
      <c r="GR114" s="13"/>
      <c r="GS114" s="13"/>
      <c r="GT114" s="13"/>
      <c r="GU114" s="13"/>
      <c r="GV114" s="13"/>
      <c r="GW114" s="13"/>
      <c r="GX114" s="13"/>
      <c r="GY114" s="13"/>
      <c r="GZ114" s="13"/>
      <c r="HA114" s="13"/>
      <c r="HB114" s="13"/>
      <c r="HC114" s="13"/>
      <c r="HD114" s="13"/>
      <c r="HE114" s="13"/>
      <c r="HF114" s="13"/>
      <c r="HG114" s="13"/>
      <c r="HH114" s="13"/>
      <c r="HI114" s="13"/>
      <c r="HJ114" s="13"/>
      <c r="HK114" s="13"/>
      <c r="HL114" s="13"/>
      <c r="HM114" s="13"/>
      <c r="HN114" s="13"/>
      <c r="HO114" s="13"/>
      <c r="HP114" s="13"/>
      <c r="HQ114" s="13"/>
      <c r="HR114" s="13"/>
      <c r="HS114" s="13"/>
      <c r="HT114" s="13"/>
      <c r="HU114" s="13"/>
      <c r="HV114" s="13"/>
      <c r="HW114" s="13"/>
      <c r="HX114" s="13"/>
      <c r="HY114" s="13"/>
      <c r="HZ114" s="13"/>
      <c r="IA114" s="13"/>
      <c r="IB114" s="13"/>
      <c r="IC114" s="13"/>
      <c r="ID114" s="13"/>
      <c r="IE114" s="13"/>
      <c r="IF114" s="13"/>
      <c r="IG114" s="13"/>
      <c r="IH114" s="13"/>
      <c r="II114" s="13"/>
      <c r="IJ114" s="13"/>
      <c r="IK114" s="13"/>
      <c r="IL114" s="13"/>
      <c r="IM114" s="13"/>
      <c r="IN114" s="13"/>
      <c r="IO114" s="13"/>
      <c r="IP114" s="13"/>
      <c r="IQ114" s="13"/>
      <c r="IR114" s="13"/>
    </row>
    <row r="115" s="2" customFormat="1" ht="15.75" spans="1:252">
      <c r="A115" s="6">
        <v>113</v>
      </c>
      <c r="B115" s="7" t="s">
        <v>316</v>
      </c>
      <c r="C115" s="7" t="s">
        <v>317</v>
      </c>
      <c r="D115" s="7" t="s">
        <v>16</v>
      </c>
      <c r="E115" s="8">
        <v>44161</v>
      </c>
      <c r="F115" s="7" t="s">
        <v>17</v>
      </c>
      <c r="G115" s="7" t="s">
        <v>16</v>
      </c>
      <c r="H115" s="7" t="s">
        <v>16</v>
      </c>
      <c r="I115" s="7" t="s">
        <v>308</v>
      </c>
      <c r="J115" s="7" t="s">
        <v>309</v>
      </c>
      <c r="K115" s="7" t="s">
        <v>310</v>
      </c>
      <c r="L115" s="8">
        <v>44161</v>
      </c>
      <c r="M115" s="9"/>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c r="DE115" s="11"/>
      <c r="DF115" s="11"/>
      <c r="DG115" s="11"/>
      <c r="DH115" s="11"/>
      <c r="DI115" s="11"/>
      <c r="DJ115" s="11"/>
      <c r="DK115" s="11"/>
      <c r="DL115" s="11"/>
      <c r="DM115" s="11"/>
      <c r="DN115" s="11"/>
      <c r="DO115" s="11"/>
      <c r="DP115" s="11"/>
      <c r="DQ115" s="11"/>
      <c r="DR115" s="11"/>
      <c r="DS115" s="11"/>
      <c r="DT115" s="11"/>
      <c r="DU115" s="11"/>
      <c r="DV115" s="11"/>
      <c r="DW115" s="11"/>
      <c r="DX115" s="11"/>
      <c r="DY115" s="11"/>
      <c r="DZ115" s="11"/>
      <c r="EA115" s="11"/>
      <c r="EB115" s="11"/>
      <c r="EC115" s="11"/>
      <c r="ED115" s="11"/>
      <c r="EE115" s="11"/>
      <c r="EF115" s="11"/>
      <c r="EG115" s="11"/>
      <c r="EH115" s="11"/>
      <c r="EI115" s="11"/>
      <c r="EJ115" s="11"/>
      <c r="EK115" s="11"/>
      <c r="EL115" s="11"/>
      <c r="EM115" s="11"/>
      <c r="EN115" s="11"/>
      <c r="EO115" s="11"/>
      <c r="EP115" s="11"/>
      <c r="EQ115" s="11"/>
      <c r="ER115" s="11"/>
      <c r="ES115" s="11"/>
      <c r="ET115" s="11"/>
      <c r="EU115" s="11"/>
      <c r="EV115" s="11"/>
      <c r="EW115" s="11"/>
      <c r="EX115" s="11"/>
      <c r="EY115" s="11"/>
      <c r="EZ115" s="11"/>
      <c r="FA115" s="11"/>
      <c r="FB115" s="11"/>
      <c r="FC115" s="11"/>
      <c r="FD115" s="11"/>
      <c r="FE115" s="11"/>
      <c r="FF115" s="11"/>
      <c r="FG115" s="11"/>
      <c r="FH115" s="11"/>
      <c r="FI115" s="11"/>
      <c r="FJ115" s="11"/>
      <c r="FK115" s="11"/>
      <c r="FL115" s="11"/>
      <c r="FM115" s="13"/>
      <c r="FN115" s="13"/>
      <c r="FO115" s="13"/>
      <c r="FP115" s="13"/>
      <c r="FQ115" s="13"/>
      <c r="FR115" s="13"/>
      <c r="FS115" s="13"/>
      <c r="FT115" s="13"/>
      <c r="FU115" s="13"/>
      <c r="FV115" s="13"/>
      <c r="FW115" s="13"/>
      <c r="FX115" s="13"/>
      <c r="FY115" s="13"/>
      <c r="FZ115" s="13"/>
      <c r="GA115" s="13"/>
      <c r="GB115" s="13"/>
      <c r="GC115" s="13"/>
      <c r="GD115" s="13"/>
      <c r="GE115" s="13"/>
      <c r="GF115" s="13"/>
      <c r="GG115" s="13"/>
      <c r="GH115" s="13"/>
      <c r="GI115" s="13"/>
      <c r="GJ115" s="13"/>
      <c r="GK115" s="13"/>
      <c r="GL115" s="13"/>
      <c r="GM115" s="13"/>
      <c r="GN115" s="13"/>
      <c r="GO115" s="13"/>
      <c r="GP115" s="13"/>
      <c r="GQ115" s="13"/>
      <c r="GR115" s="13"/>
      <c r="GS115" s="13"/>
      <c r="GT115" s="13"/>
      <c r="GU115" s="13"/>
      <c r="GV115" s="13"/>
      <c r="GW115" s="13"/>
      <c r="GX115" s="13"/>
      <c r="GY115" s="13"/>
      <c r="GZ115" s="13"/>
      <c r="HA115" s="13"/>
      <c r="HB115" s="13"/>
      <c r="HC115" s="13"/>
      <c r="HD115" s="13"/>
      <c r="HE115" s="13"/>
      <c r="HF115" s="13"/>
      <c r="HG115" s="13"/>
      <c r="HH115" s="13"/>
      <c r="HI115" s="13"/>
      <c r="HJ115" s="13"/>
      <c r="HK115" s="13"/>
      <c r="HL115" s="13"/>
      <c r="HM115" s="13"/>
      <c r="HN115" s="13"/>
      <c r="HO115" s="13"/>
      <c r="HP115" s="13"/>
      <c r="HQ115" s="13"/>
      <c r="HR115" s="13"/>
      <c r="HS115" s="13"/>
      <c r="HT115" s="13"/>
      <c r="HU115" s="13"/>
      <c r="HV115" s="13"/>
      <c r="HW115" s="13"/>
      <c r="HX115" s="13"/>
      <c r="HY115" s="13"/>
      <c r="HZ115" s="13"/>
      <c r="IA115" s="13"/>
      <c r="IB115" s="13"/>
      <c r="IC115" s="13"/>
      <c r="ID115" s="13"/>
      <c r="IE115" s="13"/>
      <c r="IF115" s="13"/>
      <c r="IG115" s="13"/>
      <c r="IH115" s="13"/>
      <c r="II115" s="13"/>
      <c r="IJ115" s="13"/>
      <c r="IK115" s="13"/>
      <c r="IL115" s="13"/>
      <c r="IM115" s="13"/>
      <c r="IN115" s="13"/>
      <c r="IO115" s="13"/>
      <c r="IP115" s="13"/>
      <c r="IQ115" s="13"/>
      <c r="IR115" s="13"/>
    </row>
    <row r="116" s="2" customFormat="1" ht="15.75" spans="1:252">
      <c r="A116" s="6">
        <v>114</v>
      </c>
      <c r="B116" s="7" t="s">
        <v>318</v>
      </c>
      <c r="C116" s="7" t="s">
        <v>319</v>
      </c>
      <c r="D116" s="7" t="s">
        <v>16</v>
      </c>
      <c r="E116" s="8">
        <v>44161</v>
      </c>
      <c r="F116" s="7" t="s">
        <v>17</v>
      </c>
      <c r="G116" s="7" t="s">
        <v>16</v>
      </c>
      <c r="H116" s="7" t="s">
        <v>16</v>
      </c>
      <c r="I116" s="7" t="s">
        <v>313</v>
      </c>
      <c r="J116" s="7" t="s">
        <v>314</v>
      </c>
      <c r="K116" s="7" t="s">
        <v>315</v>
      </c>
      <c r="L116" s="8">
        <v>44161</v>
      </c>
      <c r="M116" s="9"/>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c r="DD116" s="11"/>
      <c r="DE116" s="11"/>
      <c r="DF116" s="11"/>
      <c r="DG116" s="11"/>
      <c r="DH116" s="11"/>
      <c r="DI116" s="11"/>
      <c r="DJ116" s="11"/>
      <c r="DK116" s="11"/>
      <c r="DL116" s="11"/>
      <c r="DM116" s="11"/>
      <c r="DN116" s="11"/>
      <c r="DO116" s="11"/>
      <c r="DP116" s="11"/>
      <c r="DQ116" s="11"/>
      <c r="DR116" s="11"/>
      <c r="DS116" s="11"/>
      <c r="DT116" s="11"/>
      <c r="DU116" s="11"/>
      <c r="DV116" s="11"/>
      <c r="DW116" s="11"/>
      <c r="DX116" s="11"/>
      <c r="DY116" s="11"/>
      <c r="DZ116" s="11"/>
      <c r="EA116" s="11"/>
      <c r="EB116" s="11"/>
      <c r="EC116" s="11"/>
      <c r="ED116" s="11"/>
      <c r="EE116" s="11"/>
      <c r="EF116" s="11"/>
      <c r="EG116" s="11"/>
      <c r="EH116" s="11"/>
      <c r="EI116" s="11"/>
      <c r="EJ116" s="11"/>
      <c r="EK116" s="11"/>
      <c r="EL116" s="11"/>
      <c r="EM116" s="11"/>
      <c r="EN116" s="11"/>
      <c r="EO116" s="11"/>
      <c r="EP116" s="11"/>
      <c r="EQ116" s="11"/>
      <c r="ER116" s="11"/>
      <c r="ES116" s="11"/>
      <c r="ET116" s="11"/>
      <c r="EU116" s="11"/>
      <c r="EV116" s="11"/>
      <c r="EW116" s="11"/>
      <c r="EX116" s="11"/>
      <c r="EY116" s="11"/>
      <c r="EZ116" s="11"/>
      <c r="FA116" s="11"/>
      <c r="FB116" s="11"/>
      <c r="FC116" s="11"/>
      <c r="FD116" s="11"/>
      <c r="FE116" s="11"/>
      <c r="FF116" s="11"/>
      <c r="FG116" s="11"/>
      <c r="FH116" s="11"/>
      <c r="FI116" s="11"/>
      <c r="FJ116" s="11"/>
      <c r="FK116" s="11"/>
      <c r="FL116" s="11"/>
      <c r="FM116" s="13"/>
      <c r="FN116" s="13"/>
      <c r="FO116" s="13"/>
      <c r="FP116" s="13"/>
      <c r="FQ116" s="13"/>
      <c r="FR116" s="13"/>
      <c r="FS116" s="13"/>
      <c r="FT116" s="13"/>
      <c r="FU116" s="13"/>
      <c r="FV116" s="13"/>
      <c r="FW116" s="13"/>
      <c r="FX116" s="13"/>
      <c r="FY116" s="13"/>
      <c r="FZ116" s="13"/>
      <c r="GA116" s="13"/>
      <c r="GB116" s="13"/>
      <c r="GC116" s="13"/>
      <c r="GD116" s="13"/>
      <c r="GE116" s="13"/>
      <c r="GF116" s="13"/>
      <c r="GG116" s="13"/>
      <c r="GH116" s="13"/>
      <c r="GI116" s="13"/>
      <c r="GJ116" s="13"/>
      <c r="GK116" s="13"/>
      <c r="GL116" s="13"/>
      <c r="GM116" s="13"/>
      <c r="GN116" s="13"/>
      <c r="GO116" s="13"/>
      <c r="GP116" s="13"/>
      <c r="GQ116" s="13"/>
      <c r="GR116" s="13"/>
      <c r="GS116" s="13"/>
      <c r="GT116" s="13"/>
      <c r="GU116" s="13"/>
      <c r="GV116" s="13"/>
      <c r="GW116" s="13"/>
      <c r="GX116" s="13"/>
      <c r="GY116" s="13"/>
      <c r="GZ116" s="13"/>
      <c r="HA116" s="13"/>
      <c r="HB116" s="13"/>
      <c r="HC116" s="13"/>
      <c r="HD116" s="13"/>
      <c r="HE116" s="13"/>
      <c r="HF116" s="13"/>
      <c r="HG116" s="13"/>
      <c r="HH116" s="13"/>
      <c r="HI116" s="13"/>
      <c r="HJ116" s="13"/>
      <c r="HK116" s="13"/>
      <c r="HL116" s="13"/>
      <c r="HM116" s="13"/>
      <c r="HN116" s="13"/>
      <c r="HO116" s="13"/>
      <c r="HP116" s="13"/>
      <c r="HQ116" s="13"/>
      <c r="HR116" s="13"/>
      <c r="HS116" s="13"/>
      <c r="HT116" s="13"/>
      <c r="HU116" s="13"/>
      <c r="HV116" s="13"/>
      <c r="HW116" s="13"/>
      <c r="HX116" s="13"/>
      <c r="HY116" s="13"/>
      <c r="HZ116" s="13"/>
      <c r="IA116" s="13"/>
      <c r="IB116" s="13"/>
      <c r="IC116" s="13"/>
      <c r="ID116" s="13"/>
      <c r="IE116" s="13"/>
      <c r="IF116" s="13"/>
      <c r="IG116" s="13"/>
      <c r="IH116" s="13"/>
      <c r="II116" s="13"/>
      <c r="IJ116" s="13"/>
      <c r="IK116" s="13"/>
      <c r="IL116" s="13"/>
      <c r="IM116" s="13"/>
      <c r="IN116" s="13"/>
      <c r="IO116" s="13"/>
      <c r="IP116" s="13"/>
      <c r="IQ116" s="13"/>
      <c r="IR116" s="13"/>
    </row>
    <row r="117" s="2" customFormat="1" ht="15.75" spans="1:252">
      <c r="A117" s="6">
        <v>115</v>
      </c>
      <c r="B117" s="7" t="s">
        <v>320</v>
      </c>
      <c r="C117" s="7" t="s">
        <v>321</v>
      </c>
      <c r="D117" s="7" t="s">
        <v>16</v>
      </c>
      <c r="E117" s="8">
        <v>44161</v>
      </c>
      <c r="F117" s="7" t="s">
        <v>17</v>
      </c>
      <c r="G117" s="7" t="s">
        <v>16</v>
      </c>
      <c r="H117" s="7" t="s">
        <v>16</v>
      </c>
      <c r="I117" s="7" t="s">
        <v>308</v>
      </c>
      <c r="J117" s="7" t="s">
        <v>309</v>
      </c>
      <c r="K117" s="7" t="s">
        <v>310</v>
      </c>
      <c r="L117" s="8">
        <v>44161</v>
      </c>
      <c r="M117" s="9"/>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c r="DE117" s="11"/>
      <c r="DF117" s="11"/>
      <c r="DG117" s="11"/>
      <c r="DH117" s="11"/>
      <c r="DI117" s="11"/>
      <c r="DJ117" s="11"/>
      <c r="DK117" s="11"/>
      <c r="DL117" s="11"/>
      <c r="DM117" s="11"/>
      <c r="DN117" s="11"/>
      <c r="DO117" s="11"/>
      <c r="DP117" s="11"/>
      <c r="DQ117" s="11"/>
      <c r="DR117" s="11"/>
      <c r="DS117" s="11"/>
      <c r="DT117" s="11"/>
      <c r="DU117" s="11"/>
      <c r="DV117" s="11"/>
      <c r="DW117" s="11"/>
      <c r="DX117" s="11"/>
      <c r="DY117" s="11"/>
      <c r="DZ117" s="11"/>
      <c r="EA117" s="11"/>
      <c r="EB117" s="11"/>
      <c r="EC117" s="11"/>
      <c r="ED117" s="11"/>
      <c r="EE117" s="11"/>
      <c r="EF117" s="11"/>
      <c r="EG117" s="11"/>
      <c r="EH117" s="11"/>
      <c r="EI117" s="11"/>
      <c r="EJ117" s="11"/>
      <c r="EK117" s="11"/>
      <c r="EL117" s="11"/>
      <c r="EM117" s="11"/>
      <c r="EN117" s="11"/>
      <c r="EO117" s="11"/>
      <c r="EP117" s="11"/>
      <c r="EQ117" s="11"/>
      <c r="ER117" s="11"/>
      <c r="ES117" s="11"/>
      <c r="ET117" s="11"/>
      <c r="EU117" s="11"/>
      <c r="EV117" s="11"/>
      <c r="EW117" s="11"/>
      <c r="EX117" s="11"/>
      <c r="EY117" s="11"/>
      <c r="EZ117" s="11"/>
      <c r="FA117" s="11"/>
      <c r="FB117" s="11"/>
      <c r="FC117" s="11"/>
      <c r="FD117" s="11"/>
      <c r="FE117" s="11"/>
      <c r="FF117" s="11"/>
      <c r="FG117" s="11"/>
      <c r="FH117" s="11"/>
      <c r="FI117" s="11"/>
      <c r="FJ117" s="11"/>
      <c r="FK117" s="11"/>
      <c r="FL117" s="11"/>
      <c r="FM117" s="13"/>
      <c r="FN117" s="13"/>
      <c r="FO117" s="13"/>
      <c r="FP117" s="13"/>
      <c r="FQ117" s="13"/>
      <c r="FR117" s="13"/>
      <c r="FS117" s="13"/>
      <c r="FT117" s="13"/>
      <c r="FU117" s="13"/>
      <c r="FV117" s="13"/>
      <c r="FW117" s="13"/>
      <c r="FX117" s="13"/>
      <c r="FY117" s="13"/>
      <c r="FZ117" s="13"/>
      <c r="GA117" s="13"/>
      <c r="GB117" s="13"/>
      <c r="GC117" s="13"/>
      <c r="GD117" s="13"/>
      <c r="GE117" s="13"/>
      <c r="GF117" s="13"/>
      <c r="GG117" s="13"/>
      <c r="GH117" s="13"/>
      <c r="GI117" s="13"/>
      <c r="GJ117" s="13"/>
      <c r="GK117" s="13"/>
      <c r="GL117" s="13"/>
      <c r="GM117" s="13"/>
      <c r="GN117" s="13"/>
      <c r="GO117" s="13"/>
      <c r="GP117" s="13"/>
      <c r="GQ117" s="13"/>
      <c r="GR117" s="13"/>
      <c r="GS117" s="13"/>
      <c r="GT117" s="13"/>
      <c r="GU117" s="13"/>
      <c r="GV117" s="13"/>
      <c r="GW117" s="13"/>
      <c r="GX117" s="13"/>
      <c r="GY117" s="13"/>
      <c r="GZ117" s="13"/>
      <c r="HA117" s="13"/>
      <c r="HB117" s="13"/>
      <c r="HC117" s="13"/>
      <c r="HD117" s="13"/>
      <c r="HE117" s="13"/>
      <c r="HF117" s="13"/>
      <c r="HG117" s="13"/>
      <c r="HH117" s="13"/>
      <c r="HI117" s="13"/>
      <c r="HJ117" s="13"/>
      <c r="HK117" s="13"/>
      <c r="HL117" s="13"/>
      <c r="HM117" s="13"/>
      <c r="HN117" s="13"/>
      <c r="HO117" s="13"/>
      <c r="HP117" s="13"/>
      <c r="HQ117" s="13"/>
      <c r="HR117" s="13"/>
      <c r="HS117" s="13"/>
      <c r="HT117" s="13"/>
      <c r="HU117" s="13"/>
      <c r="HV117" s="13"/>
      <c r="HW117" s="13"/>
      <c r="HX117" s="13"/>
      <c r="HY117" s="13"/>
      <c r="HZ117" s="13"/>
      <c r="IA117" s="13"/>
      <c r="IB117" s="13"/>
      <c r="IC117" s="13"/>
      <c r="ID117" s="13"/>
      <c r="IE117" s="13"/>
      <c r="IF117" s="13"/>
      <c r="IG117" s="13"/>
      <c r="IH117" s="13"/>
      <c r="II117" s="13"/>
      <c r="IJ117" s="13"/>
      <c r="IK117" s="13"/>
      <c r="IL117" s="13"/>
      <c r="IM117" s="13"/>
      <c r="IN117" s="13"/>
      <c r="IO117" s="13"/>
      <c r="IP117" s="13"/>
      <c r="IQ117" s="13"/>
      <c r="IR117" s="13"/>
    </row>
    <row r="118" s="2" customFormat="1" ht="15.75" spans="1:252">
      <c r="A118" s="6">
        <v>116</v>
      </c>
      <c r="B118" s="7" t="s">
        <v>322</v>
      </c>
      <c r="C118" s="7" t="s">
        <v>280</v>
      </c>
      <c r="D118" s="7" t="s">
        <v>16</v>
      </c>
      <c r="E118" s="8">
        <v>44149</v>
      </c>
      <c r="F118" s="7" t="s">
        <v>17</v>
      </c>
      <c r="G118" s="7" t="s">
        <v>16</v>
      </c>
      <c r="H118" s="7" t="s">
        <v>16</v>
      </c>
      <c r="I118" s="7" t="s">
        <v>313</v>
      </c>
      <c r="J118" s="7" t="s">
        <v>314</v>
      </c>
      <c r="K118" s="7" t="s">
        <v>315</v>
      </c>
      <c r="L118" s="8">
        <v>44161</v>
      </c>
      <c r="M118" s="9"/>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c r="DE118" s="11"/>
      <c r="DF118" s="11"/>
      <c r="DG118" s="11"/>
      <c r="DH118" s="11"/>
      <c r="DI118" s="11"/>
      <c r="DJ118" s="11"/>
      <c r="DK118" s="11"/>
      <c r="DL118" s="11"/>
      <c r="DM118" s="11"/>
      <c r="DN118" s="11"/>
      <c r="DO118" s="11"/>
      <c r="DP118" s="11"/>
      <c r="DQ118" s="11"/>
      <c r="DR118" s="11"/>
      <c r="DS118" s="11"/>
      <c r="DT118" s="11"/>
      <c r="DU118" s="11"/>
      <c r="DV118" s="11"/>
      <c r="DW118" s="11"/>
      <c r="DX118" s="11"/>
      <c r="DY118" s="11"/>
      <c r="DZ118" s="11"/>
      <c r="EA118" s="11"/>
      <c r="EB118" s="11"/>
      <c r="EC118" s="11"/>
      <c r="ED118" s="11"/>
      <c r="EE118" s="11"/>
      <c r="EF118" s="11"/>
      <c r="EG118" s="11"/>
      <c r="EH118" s="11"/>
      <c r="EI118" s="11"/>
      <c r="EJ118" s="11"/>
      <c r="EK118" s="11"/>
      <c r="EL118" s="11"/>
      <c r="EM118" s="11"/>
      <c r="EN118" s="11"/>
      <c r="EO118" s="11"/>
      <c r="EP118" s="11"/>
      <c r="EQ118" s="11"/>
      <c r="ER118" s="11"/>
      <c r="ES118" s="11"/>
      <c r="ET118" s="11"/>
      <c r="EU118" s="11"/>
      <c r="EV118" s="11"/>
      <c r="EW118" s="11"/>
      <c r="EX118" s="11"/>
      <c r="EY118" s="11"/>
      <c r="EZ118" s="11"/>
      <c r="FA118" s="11"/>
      <c r="FB118" s="11"/>
      <c r="FC118" s="11"/>
      <c r="FD118" s="11"/>
      <c r="FE118" s="11"/>
      <c r="FF118" s="11"/>
      <c r="FG118" s="11"/>
      <c r="FH118" s="11"/>
      <c r="FI118" s="11"/>
      <c r="FJ118" s="11"/>
      <c r="FK118" s="11"/>
      <c r="FL118" s="11"/>
      <c r="FM118" s="13"/>
      <c r="FN118" s="13"/>
      <c r="FO118" s="13"/>
      <c r="FP118" s="13"/>
      <c r="FQ118" s="13"/>
      <c r="FR118" s="13"/>
      <c r="FS118" s="13"/>
      <c r="FT118" s="13"/>
      <c r="FU118" s="13"/>
      <c r="FV118" s="13"/>
      <c r="FW118" s="13"/>
      <c r="FX118" s="13"/>
      <c r="FY118" s="13"/>
      <c r="FZ118" s="13"/>
      <c r="GA118" s="13"/>
      <c r="GB118" s="13"/>
      <c r="GC118" s="13"/>
      <c r="GD118" s="13"/>
      <c r="GE118" s="13"/>
      <c r="GF118" s="13"/>
      <c r="GG118" s="13"/>
      <c r="GH118" s="13"/>
      <c r="GI118" s="13"/>
      <c r="GJ118" s="13"/>
      <c r="GK118" s="13"/>
      <c r="GL118" s="13"/>
      <c r="GM118" s="13"/>
      <c r="GN118" s="13"/>
      <c r="GO118" s="13"/>
      <c r="GP118" s="13"/>
      <c r="GQ118" s="13"/>
      <c r="GR118" s="13"/>
      <c r="GS118" s="13"/>
      <c r="GT118" s="13"/>
      <c r="GU118" s="13"/>
      <c r="GV118" s="13"/>
      <c r="GW118" s="13"/>
      <c r="GX118" s="13"/>
      <c r="GY118" s="13"/>
      <c r="GZ118" s="13"/>
      <c r="HA118" s="13"/>
      <c r="HB118" s="13"/>
      <c r="HC118" s="13"/>
      <c r="HD118" s="13"/>
      <c r="HE118" s="13"/>
      <c r="HF118" s="13"/>
      <c r="HG118" s="13"/>
      <c r="HH118" s="13"/>
      <c r="HI118" s="13"/>
      <c r="HJ118" s="13"/>
      <c r="HK118" s="13"/>
      <c r="HL118" s="13"/>
      <c r="HM118" s="13"/>
      <c r="HN118" s="13"/>
      <c r="HO118" s="13"/>
      <c r="HP118" s="13"/>
      <c r="HQ118" s="13"/>
      <c r="HR118" s="13"/>
      <c r="HS118" s="13"/>
      <c r="HT118" s="13"/>
      <c r="HU118" s="13"/>
      <c r="HV118" s="13"/>
      <c r="HW118" s="13"/>
      <c r="HX118" s="13"/>
      <c r="HY118" s="13"/>
      <c r="HZ118" s="13"/>
      <c r="IA118" s="13"/>
      <c r="IB118" s="13"/>
      <c r="IC118" s="13"/>
      <c r="ID118" s="13"/>
      <c r="IE118" s="13"/>
      <c r="IF118" s="13"/>
      <c r="IG118" s="13"/>
      <c r="IH118" s="13"/>
      <c r="II118" s="13"/>
      <c r="IJ118" s="13"/>
      <c r="IK118" s="13"/>
      <c r="IL118" s="13"/>
      <c r="IM118" s="13"/>
      <c r="IN118" s="13"/>
      <c r="IO118" s="13"/>
      <c r="IP118" s="13"/>
      <c r="IQ118" s="13"/>
      <c r="IR118" s="13"/>
    </row>
    <row r="119" s="2" customFormat="1" ht="15.75" spans="1:252">
      <c r="A119" s="6">
        <v>117</v>
      </c>
      <c r="B119" s="7" t="s">
        <v>323</v>
      </c>
      <c r="C119" s="7" t="s">
        <v>22</v>
      </c>
      <c r="D119" s="7" t="s">
        <v>16</v>
      </c>
      <c r="E119" s="8">
        <v>44161</v>
      </c>
      <c r="F119" s="7" t="s">
        <v>17</v>
      </c>
      <c r="G119" s="7" t="s">
        <v>16</v>
      </c>
      <c r="H119" s="7" t="s">
        <v>16</v>
      </c>
      <c r="I119" s="7" t="s">
        <v>308</v>
      </c>
      <c r="J119" s="7" t="s">
        <v>309</v>
      </c>
      <c r="K119" s="7" t="s">
        <v>310</v>
      </c>
      <c r="L119" s="8">
        <v>44161</v>
      </c>
      <c r="M119" s="9"/>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c r="DE119" s="11"/>
      <c r="DF119" s="11"/>
      <c r="DG119" s="11"/>
      <c r="DH119" s="11"/>
      <c r="DI119" s="11"/>
      <c r="DJ119" s="11"/>
      <c r="DK119" s="11"/>
      <c r="DL119" s="11"/>
      <c r="DM119" s="11"/>
      <c r="DN119" s="11"/>
      <c r="DO119" s="11"/>
      <c r="DP119" s="11"/>
      <c r="DQ119" s="11"/>
      <c r="DR119" s="11"/>
      <c r="DS119" s="11"/>
      <c r="DT119" s="11"/>
      <c r="DU119" s="11"/>
      <c r="DV119" s="11"/>
      <c r="DW119" s="11"/>
      <c r="DX119" s="11"/>
      <c r="DY119" s="11"/>
      <c r="DZ119" s="11"/>
      <c r="EA119" s="11"/>
      <c r="EB119" s="11"/>
      <c r="EC119" s="11"/>
      <c r="ED119" s="11"/>
      <c r="EE119" s="11"/>
      <c r="EF119" s="11"/>
      <c r="EG119" s="11"/>
      <c r="EH119" s="11"/>
      <c r="EI119" s="11"/>
      <c r="EJ119" s="11"/>
      <c r="EK119" s="11"/>
      <c r="EL119" s="11"/>
      <c r="EM119" s="11"/>
      <c r="EN119" s="11"/>
      <c r="EO119" s="11"/>
      <c r="EP119" s="11"/>
      <c r="EQ119" s="11"/>
      <c r="ER119" s="11"/>
      <c r="ES119" s="11"/>
      <c r="ET119" s="11"/>
      <c r="EU119" s="11"/>
      <c r="EV119" s="11"/>
      <c r="EW119" s="11"/>
      <c r="EX119" s="11"/>
      <c r="EY119" s="11"/>
      <c r="EZ119" s="11"/>
      <c r="FA119" s="11"/>
      <c r="FB119" s="11"/>
      <c r="FC119" s="11"/>
      <c r="FD119" s="11"/>
      <c r="FE119" s="11"/>
      <c r="FF119" s="11"/>
      <c r="FG119" s="11"/>
      <c r="FH119" s="11"/>
      <c r="FI119" s="11"/>
      <c r="FJ119" s="11"/>
      <c r="FK119" s="11"/>
      <c r="FL119" s="11"/>
      <c r="FM119" s="13"/>
      <c r="FN119" s="13"/>
      <c r="FO119" s="13"/>
      <c r="FP119" s="13"/>
      <c r="FQ119" s="13"/>
      <c r="FR119" s="13"/>
      <c r="FS119" s="13"/>
      <c r="FT119" s="13"/>
      <c r="FU119" s="13"/>
      <c r="FV119" s="13"/>
      <c r="FW119" s="13"/>
      <c r="FX119" s="13"/>
      <c r="FY119" s="13"/>
      <c r="FZ119" s="13"/>
      <c r="GA119" s="13"/>
      <c r="GB119" s="13"/>
      <c r="GC119" s="13"/>
      <c r="GD119" s="13"/>
      <c r="GE119" s="13"/>
      <c r="GF119" s="13"/>
      <c r="GG119" s="13"/>
      <c r="GH119" s="13"/>
      <c r="GI119" s="13"/>
      <c r="GJ119" s="13"/>
      <c r="GK119" s="13"/>
      <c r="GL119" s="13"/>
      <c r="GM119" s="13"/>
      <c r="GN119" s="13"/>
      <c r="GO119" s="13"/>
      <c r="GP119" s="13"/>
      <c r="GQ119" s="13"/>
      <c r="GR119" s="13"/>
      <c r="GS119" s="13"/>
      <c r="GT119" s="13"/>
      <c r="GU119" s="13"/>
      <c r="GV119" s="13"/>
      <c r="GW119" s="13"/>
      <c r="GX119" s="13"/>
      <c r="GY119" s="13"/>
      <c r="GZ119" s="13"/>
      <c r="HA119" s="13"/>
      <c r="HB119" s="13"/>
      <c r="HC119" s="13"/>
      <c r="HD119" s="13"/>
      <c r="HE119" s="13"/>
      <c r="HF119" s="13"/>
      <c r="HG119" s="13"/>
      <c r="HH119" s="13"/>
      <c r="HI119" s="13"/>
      <c r="HJ119" s="13"/>
      <c r="HK119" s="13"/>
      <c r="HL119" s="13"/>
      <c r="HM119" s="13"/>
      <c r="HN119" s="13"/>
      <c r="HO119" s="13"/>
      <c r="HP119" s="13"/>
      <c r="HQ119" s="13"/>
      <c r="HR119" s="13"/>
      <c r="HS119" s="13"/>
      <c r="HT119" s="13"/>
      <c r="HU119" s="13"/>
      <c r="HV119" s="13"/>
      <c r="HW119" s="13"/>
      <c r="HX119" s="13"/>
      <c r="HY119" s="13"/>
      <c r="HZ119" s="13"/>
      <c r="IA119" s="13"/>
      <c r="IB119" s="13"/>
      <c r="IC119" s="13"/>
      <c r="ID119" s="13"/>
      <c r="IE119" s="13"/>
      <c r="IF119" s="13"/>
      <c r="IG119" s="13"/>
      <c r="IH119" s="13"/>
      <c r="II119" s="13"/>
      <c r="IJ119" s="13"/>
      <c r="IK119" s="13"/>
      <c r="IL119" s="13"/>
      <c r="IM119" s="13"/>
      <c r="IN119" s="13"/>
      <c r="IO119" s="13"/>
      <c r="IP119" s="13"/>
      <c r="IQ119" s="13"/>
      <c r="IR119" s="13"/>
    </row>
    <row r="120" s="2" customFormat="1" ht="15.75" spans="1:252">
      <c r="A120" s="6">
        <v>118</v>
      </c>
      <c r="B120" s="7" t="s">
        <v>324</v>
      </c>
      <c r="C120" s="7" t="s">
        <v>52</v>
      </c>
      <c r="D120" s="7" t="s">
        <v>16</v>
      </c>
      <c r="E120" s="8">
        <v>44161</v>
      </c>
      <c r="F120" s="7" t="s">
        <v>17</v>
      </c>
      <c r="G120" s="7" t="s">
        <v>16</v>
      </c>
      <c r="H120" s="7" t="s">
        <v>16</v>
      </c>
      <c r="I120" s="7" t="s">
        <v>308</v>
      </c>
      <c r="J120" s="7" t="s">
        <v>309</v>
      </c>
      <c r="K120" s="7" t="s">
        <v>310</v>
      </c>
      <c r="L120" s="8">
        <v>44161</v>
      </c>
      <c r="M120" s="9"/>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c r="DC120" s="11"/>
      <c r="DD120" s="11"/>
      <c r="DE120" s="11"/>
      <c r="DF120" s="11"/>
      <c r="DG120" s="11"/>
      <c r="DH120" s="11"/>
      <c r="DI120" s="11"/>
      <c r="DJ120" s="11"/>
      <c r="DK120" s="11"/>
      <c r="DL120" s="11"/>
      <c r="DM120" s="11"/>
      <c r="DN120" s="11"/>
      <c r="DO120" s="11"/>
      <c r="DP120" s="11"/>
      <c r="DQ120" s="11"/>
      <c r="DR120" s="11"/>
      <c r="DS120" s="11"/>
      <c r="DT120" s="11"/>
      <c r="DU120" s="11"/>
      <c r="DV120" s="11"/>
      <c r="DW120" s="11"/>
      <c r="DX120" s="11"/>
      <c r="DY120" s="11"/>
      <c r="DZ120" s="11"/>
      <c r="EA120" s="11"/>
      <c r="EB120" s="11"/>
      <c r="EC120" s="11"/>
      <c r="ED120" s="11"/>
      <c r="EE120" s="11"/>
      <c r="EF120" s="11"/>
      <c r="EG120" s="11"/>
      <c r="EH120" s="11"/>
      <c r="EI120" s="11"/>
      <c r="EJ120" s="11"/>
      <c r="EK120" s="11"/>
      <c r="EL120" s="11"/>
      <c r="EM120" s="11"/>
      <c r="EN120" s="11"/>
      <c r="EO120" s="11"/>
      <c r="EP120" s="11"/>
      <c r="EQ120" s="11"/>
      <c r="ER120" s="11"/>
      <c r="ES120" s="11"/>
      <c r="ET120" s="11"/>
      <c r="EU120" s="11"/>
      <c r="EV120" s="11"/>
      <c r="EW120" s="11"/>
      <c r="EX120" s="11"/>
      <c r="EY120" s="11"/>
      <c r="EZ120" s="11"/>
      <c r="FA120" s="11"/>
      <c r="FB120" s="11"/>
      <c r="FC120" s="11"/>
      <c r="FD120" s="11"/>
      <c r="FE120" s="11"/>
      <c r="FF120" s="11"/>
      <c r="FG120" s="11"/>
      <c r="FH120" s="11"/>
      <c r="FI120" s="11"/>
      <c r="FJ120" s="11"/>
      <c r="FK120" s="11"/>
      <c r="FL120" s="11"/>
      <c r="FM120" s="13"/>
      <c r="FN120" s="13"/>
      <c r="FO120" s="13"/>
      <c r="FP120" s="13"/>
      <c r="FQ120" s="13"/>
      <c r="FR120" s="13"/>
      <c r="FS120" s="13"/>
      <c r="FT120" s="13"/>
      <c r="FU120" s="13"/>
      <c r="FV120" s="13"/>
      <c r="FW120" s="13"/>
      <c r="FX120" s="13"/>
      <c r="FY120" s="13"/>
      <c r="FZ120" s="13"/>
      <c r="GA120" s="13"/>
      <c r="GB120" s="13"/>
      <c r="GC120" s="13"/>
      <c r="GD120" s="13"/>
      <c r="GE120" s="13"/>
      <c r="GF120" s="13"/>
      <c r="GG120" s="13"/>
      <c r="GH120" s="13"/>
      <c r="GI120" s="13"/>
      <c r="GJ120" s="13"/>
      <c r="GK120" s="13"/>
      <c r="GL120" s="13"/>
      <c r="GM120" s="13"/>
      <c r="GN120" s="13"/>
      <c r="GO120" s="13"/>
      <c r="GP120" s="13"/>
      <c r="GQ120" s="13"/>
      <c r="GR120" s="13"/>
      <c r="GS120" s="13"/>
      <c r="GT120" s="13"/>
      <c r="GU120" s="13"/>
      <c r="GV120" s="13"/>
      <c r="GW120" s="13"/>
      <c r="GX120" s="13"/>
      <c r="GY120" s="13"/>
      <c r="GZ120" s="13"/>
      <c r="HA120" s="13"/>
      <c r="HB120" s="13"/>
      <c r="HC120" s="13"/>
      <c r="HD120" s="13"/>
      <c r="HE120" s="13"/>
      <c r="HF120" s="13"/>
      <c r="HG120" s="13"/>
      <c r="HH120" s="13"/>
      <c r="HI120" s="13"/>
      <c r="HJ120" s="13"/>
      <c r="HK120" s="13"/>
      <c r="HL120" s="13"/>
      <c r="HM120" s="13"/>
      <c r="HN120" s="13"/>
      <c r="HO120" s="13"/>
      <c r="HP120" s="13"/>
      <c r="HQ120" s="13"/>
      <c r="HR120" s="13"/>
      <c r="HS120" s="13"/>
      <c r="HT120" s="13"/>
      <c r="HU120" s="13"/>
      <c r="HV120" s="13"/>
      <c r="HW120" s="13"/>
      <c r="HX120" s="13"/>
      <c r="HY120" s="13"/>
      <c r="HZ120" s="13"/>
      <c r="IA120" s="13"/>
      <c r="IB120" s="13"/>
      <c r="IC120" s="13"/>
      <c r="ID120" s="13"/>
      <c r="IE120" s="13"/>
      <c r="IF120" s="13"/>
      <c r="IG120" s="13"/>
      <c r="IH120" s="13"/>
      <c r="II120" s="13"/>
      <c r="IJ120" s="13"/>
      <c r="IK120" s="13"/>
      <c r="IL120" s="13"/>
      <c r="IM120" s="13"/>
      <c r="IN120" s="13"/>
      <c r="IO120" s="13"/>
      <c r="IP120" s="13"/>
      <c r="IQ120" s="13"/>
      <c r="IR120" s="13"/>
    </row>
    <row r="121" s="2" customFormat="1" ht="15.75" spans="1:252">
      <c r="A121" s="6">
        <v>119</v>
      </c>
      <c r="B121" s="7" t="s">
        <v>325</v>
      </c>
      <c r="C121" s="7" t="s">
        <v>326</v>
      </c>
      <c r="D121" s="7" t="s">
        <v>46</v>
      </c>
      <c r="E121" s="8">
        <v>44161</v>
      </c>
      <c r="F121" s="7" t="s">
        <v>17</v>
      </c>
      <c r="G121" s="7" t="s">
        <v>16</v>
      </c>
      <c r="H121" s="7" t="s">
        <v>16</v>
      </c>
      <c r="I121" s="7" t="s">
        <v>327</v>
      </c>
      <c r="J121" s="7" t="s">
        <v>328</v>
      </c>
      <c r="K121" s="7" t="s">
        <v>329</v>
      </c>
      <c r="L121" s="8">
        <v>44161</v>
      </c>
      <c r="M121" s="9"/>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c r="DE121" s="11"/>
      <c r="DF121" s="11"/>
      <c r="DG121" s="11"/>
      <c r="DH121" s="11"/>
      <c r="DI121" s="11"/>
      <c r="DJ121" s="11"/>
      <c r="DK121" s="11"/>
      <c r="DL121" s="11"/>
      <c r="DM121" s="11"/>
      <c r="DN121" s="11"/>
      <c r="DO121" s="11"/>
      <c r="DP121" s="11"/>
      <c r="DQ121" s="11"/>
      <c r="DR121" s="11"/>
      <c r="DS121" s="11"/>
      <c r="DT121" s="11"/>
      <c r="DU121" s="11"/>
      <c r="DV121" s="11"/>
      <c r="DW121" s="11"/>
      <c r="DX121" s="11"/>
      <c r="DY121" s="11"/>
      <c r="DZ121" s="11"/>
      <c r="EA121" s="11"/>
      <c r="EB121" s="11"/>
      <c r="EC121" s="11"/>
      <c r="ED121" s="11"/>
      <c r="EE121" s="11"/>
      <c r="EF121" s="11"/>
      <c r="EG121" s="11"/>
      <c r="EH121" s="11"/>
      <c r="EI121" s="11"/>
      <c r="EJ121" s="11"/>
      <c r="EK121" s="11"/>
      <c r="EL121" s="11"/>
      <c r="EM121" s="11"/>
      <c r="EN121" s="11"/>
      <c r="EO121" s="11"/>
      <c r="EP121" s="11"/>
      <c r="EQ121" s="11"/>
      <c r="ER121" s="11"/>
      <c r="ES121" s="11"/>
      <c r="ET121" s="11"/>
      <c r="EU121" s="11"/>
      <c r="EV121" s="11"/>
      <c r="EW121" s="11"/>
      <c r="EX121" s="11"/>
      <c r="EY121" s="11"/>
      <c r="EZ121" s="11"/>
      <c r="FA121" s="11"/>
      <c r="FB121" s="11"/>
      <c r="FC121" s="11"/>
      <c r="FD121" s="11"/>
      <c r="FE121" s="11"/>
      <c r="FF121" s="11"/>
      <c r="FG121" s="11"/>
      <c r="FH121" s="11"/>
      <c r="FI121" s="11"/>
      <c r="FJ121" s="11"/>
      <c r="FK121" s="11"/>
      <c r="FL121" s="11"/>
      <c r="FM121" s="13"/>
      <c r="FN121" s="13"/>
      <c r="FO121" s="13"/>
      <c r="FP121" s="13"/>
      <c r="FQ121" s="13"/>
      <c r="FR121" s="13"/>
      <c r="FS121" s="13"/>
      <c r="FT121" s="13"/>
      <c r="FU121" s="13"/>
      <c r="FV121" s="13"/>
      <c r="FW121" s="13"/>
      <c r="FX121" s="13"/>
      <c r="FY121" s="13"/>
      <c r="FZ121" s="13"/>
      <c r="GA121" s="13"/>
      <c r="GB121" s="13"/>
      <c r="GC121" s="13"/>
      <c r="GD121" s="13"/>
      <c r="GE121" s="13"/>
      <c r="GF121" s="13"/>
      <c r="GG121" s="13"/>
      <c r="GH121" s="13"/>
      <c r="GI121" s="13"/>
      <c r="GJ121" s="13"/>
      <c r="GK121" s="13"/>
      <c r="GL121" s="13"/>
      <c r="GM121" s="13"/>
      <c r="GN121" s="13"/>
      <c r="GO121" s="13"/>
      <c r="GP121" s="13"/>
      <c r="GQ121" s="13"/>
      <c r="GR121" s="13"/>
      <c r="GS121" s="13"/>
      <c r="GT121" s="13"/>
      <c r="GU121" s="13"/>
      <c r="GV121" s="13"/>
      <c r="GW121" s="13"/>
      <c r="GX121" s="13"/>
      <c r="GY121" s="13"/>
      <c r="GZ121" s="13"/>
      <c r="HA121" s="13"/>
      <c r="HB121" s="13"/>
      <c r="HC121" s="13"/>
      <c r="HD121" s="13"/>
      <c r="HE121" s="13"/>
      <c r="HF121" s="13"/>
      <c r="HG121" s="13"/>
      <c r="HH121" s="13"/>
      <c r="HI121" s="13"/>
      <c r="HJ121" s="13"/>
      <c r="HK121" s="13"/>
      <c r="HL121" s="13"/>
      <c r="HM121" s="13"/>
      <c r="HN121" s="13"/>
      <c r="HO121" s="13"/>
      <c r="HP121" s="13"/>
      <c r="HQ121" s="13"/>
      <c r="HR121" s="13"/>
      <c r="HS121" s="13"/>
      <c r="HT121" s="13"/>
      <c r="HU121" s="13"/>
      <c r="HV121" s="13"/>
      <c r="HW121" s="13"/>
      <c r="HX121" s="13"/>
      <c r="HY121" s="13"/>
      <c r="HZ121" s="13"/>
      <c r="IA121" s="13"/>
      <c r="IB121" s="13"/>
      <c r="IC121" s="13"/>
      <c r="ID121" s="13"/>
      <c r="IE121" s="13"/>
      <c r="IF121" s="13"/>
      <c r="IG121" s="13"/>
      <c r="IH121" s="13"/>
      <c r="II121" s="13"/>
      <c r="IJ121" s="13"/>
      <c r="IK121" s="13"/>
      <c r="IL121" s="13"/>
      <c r="IM121" s="13"/>
      <c r="IN121" s="13"/>
      <c r="IO121" s="13"/>
      <c r="IP121" s="13"/>
      <c r="IQ121" s="13"/>
      <c r="IR121" s="13"/>
    </row>
    <row r="122" s="2" customFormat="1" ht="15.75" spans="1:252">
      <c r="A122" s="6">
        <v>120</v>
      </c>
      <c r="B122" s="7" t="s">
        <v>330</v>
      </c>
      <c r="C122" s="7" t="s">
        <v>280</v>
      </c>
      <c r="D122" s="7" t="s">
        <v>16</v>
      </c>
      <c r="E122" s="8">
        <v>44161</v>
      </c>
      <c r="F122" s="7" t="s">
        <v>17</v>
      </c>
      <c r="G122" s="7" t="s">
        <v>16</v>
      </c>
      <c r="H122" s="7" t="s">
        <v>16</v>
      </c>
      <c r="I122" s="7" t="s">
        <v>331</v>
      </c>
      <c r="J122" s="7" t="s">
        <v>314</v>
      </c>
      <c r="K122" s="7" t="s">
        <v>332</v>
      </c>
      <c r="L122" s="8">
        <v>44161</v>
      </c>
      <c r="M122" s="9"/>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c r="DD122" s="11"/>
      <c r="DE122" s="11"/>
      <c r="DF122" s="11"/>
      <c r="DG122" s="11"/>
      <c r="DH122" s="11"/>
      <c r="DI122" s="11"/>
      <c r="DJ122" s="11"/>
      <c r="DK122" s="11"/>
      <c r="DL122" s="11"/>
      <c r="DM122" s="11"/>
      <c r="DN122" s="11"/>
      <c r="DO122" s="11"/>
      <c r="DP122" s="11"/>
      <c r="DQ122" s="11"/>
      <c r="DR122" s="11"/>
      <c r="DS122" s="11"/>
      <c r="DT122" s="11"/>
      <c r="DU122" s="11"/>
      <c r="DV122" s="11"/>
      <c r="DW122" s="11"/>
      <c r="DX122" s="11"/>
      <c r="DY122" s="11"/>
      <c r="DZ122" s="11"/>
      <c r="EA122" s="11"/>
      <c r="EB122" s="11"/>
      <c r="EC122" s="11"/>
      <c r="ED122" s="11"/>
      <c r="EE122" s="11"/>
      <c r="EF122" s="11"/>
      <c r="EG122" s="11"/>
      <c r="EH122" s="11"/>
      <c r="EI122" s="11"/>
      <c r="EJ122" s="11"/>
      <c r="EK122" s="11"/>
      <c r="EL122" s="11"/>
      <c r="EM122" s="11"/>
      <c r="EN122" s="11"/>
      <c r="EO122" s="11"/>
      <c r="EP122" s="11"/>
      <c r="EQ122" s="11"/>
      <c r="ER122" s="11"/>
      <c r="ES122" s="11"/>
      <c r="ET122" s="11"/>
      <c r="EU122" s="11"/>
      <c r="EV122" s="11"/>
      <c r="EW122" s="11"/>
      <c r="EX122" s="11"/>
      <c r="EY122" s="11"/>
      <c r="EZ122" s="11"/>
      <c r="FA122" s="11"/>
      <c r="FB122" s="11"/>
      <c r="FC122" s="11"/>
      <c r="FD122" s="11"/>
      <c r="FE122" s="11"/>
      <c r="FF122" s="11"/>
      <c r="FG122" s="11"/>
      <c r="FH122" s="11"/>
      <c r="FI122" s="11"/>
      <c r="FJ122" s="11"/>
      <c r="FK122" s="11"/>
      <c r="FL122" s="11"/>
      <c r="FM122" s="13"/>
      <c r="FN122" s="13"/>
      <c r="FO122" s="13"/>
      <c r="FP122" s="13"/>
      <c r="FQ122" s="13"/>
      <c r="FR122" s="13"/>
      <c r="FS122" s="13"/>
      <c r="FT122" s="13"/>
      <c r="FU122" s="13"/>
      <c r="FV122" s="13"/>
      <c r="FW122" s="13"/>
      <c r="FX122" s="13"/>
      <c r="FY122" s="13"/>
      <c r="FZ122" s="13"/>
      <c r="GA122" s="13"/>
      <c r="GB122" s="13"/>
      <c r="GC122" s="13"/>
      <c r="GD122" s="13"/>
      <c r="GE122" s="13"/>
      <c r="GF122" s="13"/>
      <c r="GG122" s="13"/>
      <c r="GH122" s="13"/>
      <c r="GI122" s="13"/>
      <c r="GJ122" s="13"/>
      <c r="GK122" s="13"/>
      <c r="GL122" s="13"/>
      <c r="GM122" s="13"/>
      <c r="GN122" s="13"/>
      <c r="GO122" s="13"/>
      <c r="GP122" s="13"/>
      <c r="GQ122" s="13"/>
      <c r="GR122" s="13"/>
      <c r="GS122" s="13"/>
      <c r="GT122" s="13"/>
      <c r="GU122" s="13"/>
      <c r="GV122" s="13"/>
      <c r="GW122" s="13"/>
      <c r="GX122" s="13"/>
      <c r="GY122" s="13"/>
      <c r="GZ122" s="13"/>
      <c r="HA122" s="13"/>
      <c r="HB122" s="13"/>
      <c r="HC122" s="13"/>
      <c r="HD122" s="13"/>
      <c r="HE122" s="13"/>
      <c r="HF122" s="13"/>
      <c r="HG122" s="13"/>
      <c r="HH122" s="13"/>
      <c r="HI122" s="13"/>
      <c r="HJ122" s="13"/>
      <c r="HK122" s="13"/>
      <c r="HL122" s="13"/>
      <c r="HM122" s="13"/>
      <c r="HN122" s="13"/>
      <c r="HO122" s="13"/>
      <c r="HP122" s="13"/>
      <c r="HQ122" s="13"/>
      <c r="HR122" s="13"/>
      <c r="HS122" s="13"/>
      <c r="HT122" s="13"/>
      <c r="HU122" s="13"/>
      <c r="HV122" s="13"/>
      <c r="HW122" s="13"/>
      <c r="HX122" s="13"/>
      <c r="HY122" s="13"/>
      <c r="HZ122" s="13"/>
      <c r="IA122" s="13"/>
      <c r="IB122" s="13"/>
      <c r="IC122" s="13"/>
      <c r="ID122" s="13"/>
      <c r="IE122" s="13"/>
      <c r="IF122" s="13"/>
      <c r="IG122" s="13"/>
      <c r="IH122" s="13"/>
      <c r="II122" s="13"/>
      <c r="IJ122" s="13"/>
      <c r="IK122" s="13"/>
      <c r="IL122" s="13"/>
      <c r="IM122" s="13"/>
      <c r="IN122" s="13"/>
      <c r="IO122" s="13"/>
      <c r="IP122" s="13"/>
      <c r="IQ122" s="13"/>
      <c r="IR122" s="13"/>
    </row>
    <row r="123" s="2" customFormat="1" ht="15.75" spans="1:252">
      <c r="A123" s="6">
        <v>121</v>
      </c>
      <c r="B123" s="7" t="s">
        <v>333</v>
      </c>
      <c r="C123" s="7" t="s">
        <v>334</v>
      </c>
      <c r="D123" s="7" t="s">
        <v>46</v>
      </c>
      <c r="E123" s="8">
        <v>44161</v>
      </c>
      <c r="F123" s="7" t="s">
        <v>17</v>
      </c>
      <c r="G123" s="7" t="s">
        <v>16</v>
      </c>
      <c r="H123" s="7" t="s">
        <v>16</v>
      </c>
      <c r="I123" s="7" t="s">
        <v>327</v>
      </c>
      <c r="J123" s="7" t="s">
        <v>328</v>
      </c>
      <c r="K123" s="7" t="s">
        <v>329</v>
      </c>
      <c r="L123" s="8">
        <v>44161</v>
      </c>
      <c r="M123" s="9"/>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c r="DE123" s="11"/>
      <c r="DF123" s="11"/>
      <c r="DG123" s="11"/>
      <c r="DH123" s="11"/>
      <c r="DI123" s="11"/>
      <c r="DJ123" s="11"/>
      <c r="DK123" s="11"/>
      <c r="DL123" s="11"/>
      <c r="DM123" s="11"/>
      <c r="DN123" s="11"/>
      <c r="DO123" s="11"/>
      <c r="DP123" s="11"/>
      <c r="DQ123" s="11"/>
      <c r="DR123" s="11"/>
      <c r="DS123" s="11"/>
      <c r="DT123" s="11"/>
      <c r="DU123" s="11"/>
      <c r="DV123" s="11"/>
      <c r="DW123" s="11"/>
      <c r="DX123" s="11"/>
      <c r="DY123" s="11"/>
      <c r="DZ123" s="11"/>
      <c r="EA123" s="11"/>
      <c r="EB123" s="11"/>
      <c r="EC123" s="11"/>
      <c r="ED123" s="11"/>
      <c r="EE123" s="11"/>
      <c r="EF123" s="11"/>
      <c r="EG123" s="11"/>
      <c r="EH123" s="11"/>
      <c r="EI123" s="11"/>
      <c r="EJ123" s="11"/>
      <c r="EK123" s="11"/>
      <c r="EL123" s="11"/>
      <c r="EM123" s="11"/>
      <c r="EN123" s="11"/>
      <c r="EO123" s="11"/>
      <c r="EP123" s="11"/>
      <c r="EQ123" s="11"/>
      <c r="ER123" s="11"/>
      <c r="ES123" s="11"/>
      <c r="ET123" s="11"/>
      <c r="EU123" s="11"/>
      <c r="EV123" s="11"/>
      <c r="EW123" s="11"/>
      <c r="EX123" s="11"/>
      <c r="EY123" s="11"/>
      <c r="EZ123" s="11"/>
      <c r="FA123" s="11"/>
      <c r="FB123" s="11"/>
      <c r="FC123" s="11"/>
      <c r="FD123" s="11"/>
      <c r="FE123" s="11"/>
      <c r="FF123" s="11"/>
      <c r="FG123" s="11"/>
      <c r="FH123" s="11"/>
      <c r="FI123" s="11"/>
      <c r="FJ123" s="11"/>
      <c r="FK123" s="11"/>
      <c r="FL123" s="11"/>
      <c r="FM123" s="13"/>
      <c r="FN123" s="13"/>
      <c r="FO123" s="13"/>
      <c r="FP123" s="13"/>
      <c r="FQ123" s="13"/>
      <c r="FR123" s="13"/>
      <c r="FS123" s="13"/>
      <c r="FT123" s="13"/>
      <c r="FU123" s="13"/>
      <c r="FV123" s="13"/>
      <c r="FW123" s="13"/>
      <c r="FX123" s="13"/>
      <c r="FY123" s="13"/>
      <c r="FZ123" s="13"/>
      <c r="GA123" s="13"/>
      <c r="GB123" s="13"/>
      <c r="GC123" s="13"/>
      <c r="GD123" s="13"/>
      <c r="GE123" s="13"/>
      <c r="GF123" s="13"/>
      <c r="GG123" s="13"/>
      <c r="GH123" s="13"/>
      <c r="GI123" s="13"/>
      <c r="GJ123" s="13"/>
      <c r="GK123" s="13"/>
      <c r="GL123" s="13"/>
      <c r="GM123" s="13"/>
      <c r="GN123" s="13"/>
      <c r="GO123" s="13"/>
      <c r="GP123" s="13"/>
      <c r="GQ123" s="13"/>
      <c r="GR123" s="13"/>
      <c r="GS123" s="13"/>
      <c r="GT123" s="13"/>
      <c r="GU123" s="13"/>
      <c r="GV123" s="13"/>
      <c r="GW123" s="13"/>
      <c r="GX123" s="13"/>
      <c r="GY123" s="13"/>
      <c r="GZ123" s="13"/>
      <c r="HA123" s="13"/>
      <c r="HB123" s="13"/>
      <c r="HC123" s="13"/>
      <c r="HD123" s="13"/>
      <c r="HE123" s="13"/>
      <c r="HF123" s="13"/>
      <c r="HG123" s="13"/>
      <c r="HH123" s="13"/>
      <c r="HI123" s="13"/>
      <c r="HJ123" s="13"/>
      <c r="HK123" s="13"/>
      <c r="HL123" s="13"/>
      <c r="HM123" s="13"/>
      <c r="HN123" s="13"/>
      <c r="HO123" s="13"/>
      <c r="HP123" s="13"/>
      <c r="HQ123" s="13"/>
      <c r="HR123" s="13"/>
      <c r="HS123" s="13"/>
      <c r="HT123" s="13"/>
      <c r="HU123" s="13"/>
      <c r="HV123" s="13"/>
      <c r="HW123" s="13"/>
      <c r="HX123" s="13"/>
      <c r="HY123" s="13"/>
      <c r="HZ123" s="13"/>
      <c r="IA123" s="13"/>
      <c r="IB123" s="13"/>
      <c r="IC123" s="13"/>
      <c r="ID123" s="13"/>
      <c r="IE123" s="13"/>
      <c r="IF123" s="13"/>
      <c r="IG123" s="13"/>
      <c r="IH123" s="13"/>
      <c r="II123" s="13"/>
      <c r="IJ123" s="13"/>
      <c r="IK123" s="13"/>
      <c r="IL123" s="13"/>
      <c r="IM123" s="13"/>
      <c r="IN123" s="13"/>
      <c r="IO123" s="13"/>
      <c r="IP123" s="13"/>
      <c r="IQ123" s="13"/>
      <c r="IR123" s="13"/>
    </row>
    <row r="124" s="2" customFormat="1" ht="15.75" spans="1:252">
      <c r="A124" s="6">
        <v>122</v>
      </c>
      <c r="B124" s="7" t="s">
        <v>335</v>
      </c>
      <c r="C124" s="7" t="s">
        <v>336</v>
      </c>
      <c r="D124" s="7" t="s">
        <v>46</v>
      </c>
      <c r="E124" s="8">
        <v>44161</v>
      </c>
      <c r="F124" s="7" t="s">
        <v>17</v>
      </c>
      <c r="G124" s="7" t="s">
        <v>16</v>
      </c>
      <c r="H124" s="7" t="s">
        <v>16</v>
      </c>
      <c r="I124" s="7" t="s">
        <v>327</v>
      </c>
      <c r="J124" s="7" t="s">
        <v>328</v>
      </c>
      <c r="K124" s="7" t="s">
        <v>329</v>
      </c>
      <c r="L124" s="8">
        <v>44161</v>
      </c>
      <c r="M124" s="9"/>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c r="DB124" s="11"/>
      <c r="DC124" s="11"/>
      <c r="DD124" s="11"/>
      <c r="DE124" s="11"/>
      <c r="DF124" s="11"/>
      <c r="DG124" s="11"/>
      <c r="DH124" s="11"/>
      <c r="DI124" s="11"/>
      <c r="DJ124" s="11"/>
      <c r="DK124" s="11"/>
      <c r="DL124" s="11"/>
      <c r="DM124" s="11"/>
      <c r="DN124" s="11"/>
      <c r="DO124" s="11"/>
      <c r="DP124" s="11"/>
      <c r="DQ124" s="11"/>
      <c r="DR124" s="11"/>
      <c r="DS124" s="11"/>
      <c r="DT124" s="11"/>
      <c r="DU124" s="11"/>
      <c r="DV124" s="11"/>
      <c r="DW124" s="11"/>
      <c r="DX124" s="11"/>
      <c r="DY124" s="11"/>
      <c r="DZ124" s="11"/>
      <c r="EA124" s="11"/>
      <c r="EB124" s="11"/>
      <c r="EC124" s="11"/>
      <c r="ED124" s="11"/>
      <c r="EE124" s="11"/>
      <c r="EF124" s="11"/>
      <c r="EG124" s="11"/>
      <c r="EH124" s="11"/>
      <c r="EI124" s="11"/>
      <c r="EJ124" s="11"/>
      <c r="EK124" s="11"/>
      <c r="EL124" s="11"/>
      <c r="EM124" s="11"/>
      <c r="EN124" s="11"/>
      <c r="EO124" s="11"/>
      <c r="EP124" s="11"/>
      <c r="EQ124" s="11"/>
      <c r="ER124" s="11"/>
      <c r="ES124" s="11"/>
      <c r="ET124" s="11"/>
      <c r="EU124" s="11"/>
      <c r="EV124" s="11"/>
      <c r="EW124" s="11"/>
      <c r="EX124" s="11"/>
      <c r="EY124" s="11"/>
      <c r="EZ124" s="11"/>
      <c r="FA124" s="11"/>
      <c r="FB124" s="11"/>
      <c r="FC124" s="11"/>
      <c r="FD124" s="11"/>
      <c r="FE124" s="11"/>
      <c r="FF124" s="11"/>
      <c r="FG124" s="11"/>
      <c r="FH124" s="11"/>
      <c r="FI124" s="11"/>
      <c r="FJ124" s="11"/>
      <c r="FK124" s="11"/>
      <c r="FL124" s="11"/>
      <c r="FM124" s="13"/>
      <c r="FN124" s="13"/>
      <c r="FO124" s="13"/>
      <c r="FP124" s="13"/>
      <c r="FQ124" s="13"/>
      <c r="FR124" s="13"/>
      <c r="FS124" s="13"/>
      <c r="FT124" s="13"/>
      <c r="FU124" s="13"/>
      <c r="FV124" s="13"/>
      <c r="FW124" s="13"/>
      <c r="FX124" s="13"/>
      <c r="FY124" s="13"/>
      <c r="FZ124" s="13"/>
      <c r="GA124" s="13"/>
      <c r="GB124" s="13"/>
      <c r="GC124" s="13"/>
      <c r="GD124" s="13"/>
      <c r="GE124" s="13"/>
      <c r="GF124" s="13"/>
      <c r="GG124" s="13"/>
      <c r="GH124" s="13"/>
      <c r="GI124" s="13"/>
      <c r="GJ124" s="13"/>
      <c r="GK124" s="13"/>
      <c r="GL124" s="13"/>
      <c r="GM124" s="13"/>
      <c r="GN124" s="13"/>
      <c r="GO124" s="13"/>
      <c r="GP124" s="13"/>
      <c r="GQ124" s="13"/>
      <c r="GR124" s="13"/>
      <c r="GS124" s="13"/>
      <c r="GT124" s="13"/>
      <c r="GU124" s="13"/>
      <c r="GV124" s="13"/>
      <c r="GW124" s="13"/>
      <c r="GX124" s="13"/>
      <c r="GY124" s="13"/>
      <c r="GZ124" s="13"/>
      <c r="HA124" s="13"/>
      <c r="HB124" s="13"/>
      <c r="HC124" s="13"/>
      <c r="HD124" s="13"/>
      <c r="HE124" s="13"/>
      <c r="HF124" s="13"/>
      <c r="HG124" s="13"/>
      <c r="HH124" s="13"/>
      <c r="HI124" s="13"/>
      <c r="HJ124" s="13"/>
      <c r="HK124" s="13"/>
      <c r="HL124" s="13"/>
      <c r="HM124" s="13"/>
      <c r="HN124" s="13"/>
      <c r="HO124" s="13"/>
      <c r="HP124" s="13"/>
      <c r="HQ124" s="13"/>
      <c r="HR124" s="13"/>
      <c r="HS124" s="13"/>
      <c r="HT124" s="13"/>
      <c r="HU124" s="13"/>
      <c r="HV124" s="13"/>
      <c r="HW124" s="13"/>
      <c r="HX124" s="13"/>
      <c r="HY124" s="13"/>
      <c r="HZ124" s="13"/>
      <c r="IA124" s="13"/>
      <c r="IB124" s="13"/>
      <c r="IC124" s="13"/>
      <c r="ID124" s="13"/>
      <c r="IE124" s="13"/>
      <c r="IF124" s="13"/>
      <c r="IG124" s="13"/>
      <c r="IH124" s="13"/>
      <c r="II124" s="13"/>
      <c r="IJ124" s="13"/>
      <c r="IK124" s="13"/>
      <c r="IL124" s="13"/>
      <c r="IM124" s="13"/>
      <c r="IN124" s="13"/>
      <c r="IO124" s="13"/>
      <c r="IP124" s="13"/>
      <c r="IQ124" s="13"/>
      <c r="IR124" s="13"/>
    </row>
    <row r="125" s="2" customFormat="1" ht="15.75" spans="1:252">
      <c r="A125" s="6">
        <v>123</v>
      </c>
      <c r="B125" s="7" t="s">
        <v>337</v>
      </c>
      <c r="C125" s="7" t="s">
        <v>338</v>
      </c>
      <c r="D125" s="7" t="s">
        <v>46</v>
      </c>
      <c r="E125" s="8">
        <v>44159</v>
      </c>
      <c r="F125" s="7" t="s">
        <v>17</v>
      </c>
      <c r="G125" s="7" t="s">
        <v>16</v>
      </c>
      <c r="H125" s="7" t="s">
        <v>16</v>
      </c>
      <c r="I125" s="7" t="s">
        <v>339</v>
      </c>
      <c r="J125" s="7" t="s">
        <v>314</v>
      </c>
      <c r="K125" s="7" t="s">
        <v>340</v>
      </c>
      <c r="L125" s="8">
        <v>44161</v>
      </c>
      <c r="M125" s="9"/>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c r="DE125" s="11"/>
      <c r="DF125" s="11"/>
      <c r="DG125" s="11"/>
      <c r="DH125" s="11"/>
      <c r="DI125" s="11"/>
      <c r="DJ125" s="11"/>
      <c r="DK125" s="11"/>
      <c r="DL125" s="11"/>
      <c r="DM125" s="11"/>
      <c r="DN125" s="11"/>
      <c r="DO125" s="11"/>
      <c r="DP125" s="11"/>
      <c r="DQ125" s="11"/>
      <c r="DR125" s="11"/>
      <c r="DS125" s="11"/>
      <c r="DT125" s="11"/>
      <c r="DU125" s="11"/>
      <c r="DV125" s="11"/>
      <c r="DW125" s="11"/>
      <c r="DX125" s="11"/>
      <c r="DY125" s="11"/>
      <c r="DZ125" s="11"/>
      <c r="EA125" s="11"/>
      <c r="EB125" s="11"/>
      <c r="EC125" s="11"/>
      <c r="ED125" s="11"/>
      <c r="EE125" s="11"/>
      <c r="EF125" s="11"/>
      <c r="EG125" s="11"/>
      <c r="EH125" s="11"/>
      <c r="EI125" s="11"/>
      <c r="EJ125" s="11"/>
      <c r="EK125" s="11"/>
      <c r="EL125" s="11"/>
      <c r="EM125" s="11"/>
      <c r="EN125" s="11"/>
      <c r="EO125" s="11"/>
      <c r="EP125" s="11"/>
      <c r="EQ125" s="11"/>
      <c r="ER125" s="11"/>
      <c r="ES125" s="11"/>
      <c r="ET125" s="11"/>
      <c r="EU125" s="11"/>
      <c r="EV125" s="11"/>
      <c r="EW125" s="11"/>
      <c r="EX125" s="11"/>
      <c r="EY125" s="11"/>
      <c r="EZ125" s="11"/>
      <c r="FA125" s="11"/>
      <c r="FB125" s="11"/>
      <c r="FC125" s="11"/>
      <c r="FD125" s="11"/>
      <c r="FE125" s="11"/>
      <c r="FF125" s="11"/>
      <c r="FG125" s="11"/>
      <c r="FH125" s="11"/>
      <c r="FI125" s="11"/>
      <c r="FJ125" s="11"/>
      <c r="FK125" s="11"/>
      <c r="FL125" s="11"/>
      <c r="FM125" s="13"/>
      <c r="FN125" s="13"/>
      <c r="FO125" s="13"/>
      <c r="FP125" s="13"/>
      <c r="FQ125" s="13"/>
      <c r="FR125" s="13"/>
      <c r="FS125" s="13"/>
      <c r="FT125" s="13"/>
      <c r="FU125" s="13"/>
      <c r="FV125" s="13"/>
      <c r="FW125" s="13"/>
      <c r="FX125" s="13"/>
      <c r="FY125" s="13"/>
      <c r="FZ125" s="13"/>
      <c r="GA125" s="13"/>
      <c r="GB125" s="13"/>
      <c r="GC125" s="13"/>
      <c r="GD125" s="13"/>
      <c r="GE125" s="13"/>
      <c r="GF125" s="13"/>
      <c r="GG125" s="13"/>
      <c r="GH125" s="13"/>
      <c r="GI125" s="13"/>
      <c r="GJ125" s="13"/>
      <c r="GK125" s="13"/>
      <c r="GL125" s="13"/>
      <c r="GM125" s="13"/>
      <c r="GN125" s="13"/>
      <c r="GO125" s="13"/>
      <c r="GP125" s="13"/>
      <c r="GQ125" s="13"/>
      <c r="GR125" s="13"/>
      <c r="GS125" s="13"/>
      <c r="GT125" s="13"/>
      <c r="GU125" s="13"/>
      <c r="GV125" s="13"/>
      <c r="GW125" s="13"/>
      <c r="GX125" s="13"/>
      <c r="GY125" s="13"/>
      <c r="GZ125" s="13"/>
      <c r="HA125" s="13"/>
      <c r="HB125" s="13"/>
      <c r="HC125" s="13"/>
      <c r="HD125" s="13"/>
      <c r="HE125" s="13"/>
      <c r="HF125" s="13"/>
      <c r="HG125" s="13"/>
      <c r="HH125" s="13"/>
      <c r="HI125" s="13"/>
      <c r="HJ125" s="13"/>
      <c r="HK125" s="13"/>
      <c r="HL125" s="13"/>
      <c r="HM125" s="13"/>
      <c r="HN125" s="13"/>
      <c r="HO125" s="13"/>
      <c r="HP125" s="13"/>
      <c r="HQ125" s="13"/>
      <c r="HR125" s="13"/>
      <c r="HS125" s="13"/>
      <c r="HT125" s="13"/>
      <c r="HU125" s="13"/>
      <c r="HV125" s="13"/>
      <c r="HW125" s="13"/>
      <c r="HX125" s="13"/>
      <c r="HY125" s="13"/>
      <c r="HZ125" s="13"/>
      <c r="IA125" s="13"/>
      <c r="IB125" s="13"/>
      <c r="IC125" s="13"/>
      <c r="ID125" s="13"/>
      <c r="IE125" s="13"/>
      <c r="IF125" s="13"/>
      <c r="IG125" s="13"/>
      <c r="IH125" s="13"/>
      <c r="II125" s="13"/>
      <c r="IJ125" s="13"/>
      <c r="IK125" s="13"/>
      <c r="IL125" s="13"/>
      <c r="IM125" s="13"/>
      <c r="IN125" s="13"/>
      <c r="IO125" s="13"/>
      <c r="IP125" s="13"/>
      <c r="IQ125" s="13"/>
      <c r="IR125" s="13"/>
    </row>
    <row r="126" s="2" customFormat="1" ht="15.75" spans="1:252">
      <c r="A126" s="6">
        <v>124</v>
      </c>
      <c r="B126" s="7" t="s">
        <v>341</v>
      </c>
      <c r="C126" s="7" t="s">
        <v>280</v>
      </c>
      <c r="D126" s="7" t="s">
        <v>16</v>
      </c>
      <c r="E126" s="8">
        <v>44160</v>
      </c>
      <c r="F126" s="7" t="s">
        <v>17</v>
      </c>
      <c r="G126" s="7" t="s">
        <v>16</v>
      </c>
      <c r="H126" s="7" t="s">
        <v>16</v>
      </c>
      <c r="I126" s="7" t="s">
        <v>342</v>
      </c>
      <c r="J126" s="7" t="s">
        <v>314</v>
      </c>
      <c r="K126" s="7" t="s">
        <v>343</v>
      </c>
      <c r="L126" s="8">
        <v>44161</v>
      </c>
      <c r="M126" s="9"/>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c r="DE126" s="11"/>
      <c r="DF126" s="11"/>
      <c r="DG126" s="11"/>
      <c r="DH126" s="11"/>
      <c r="DI126" s="11"/>
      <c r="DJ126" s="11"/>
      <c r="DK126" s="11"/>
      <c r="DL126" s="11"/>
      <c r="DM126" s="11"/>
      <c r="DN126" s="11"/>
      <c r="DO126" s="11"/>
      <c r="DP126" s="11"/>
      <c r="DQ126" s="11"/>
      <c r="DR126" s="11"/>
      <c r="DS126" s="11"/>
      <c r="DT126" s="11"/>
      <c r="DU126" s="11"/>
      <c r="DV126" s="11"/>
      <c r="DW126" s="11"/>
      <c r="DX126" s="11"/>
      <c r="DY126" s="11"/>
      <c r="DZ126" s="11"/>
      <c r="EA126" s="11"/>
      <c r="EB126" s="11"/>
      <c r="EC126" s="11"/>
      <c r="ED126" s="11"/>
      <c r="EE126" s="11"/>
      <c r="EF126" s="11"/>
      <c r="EG126" s="11"/>
      <c r="EH126" s="11"/>
      <c r="EI126" s="11"/>
      <c r="EJ126" s="11"/>
      <c r="EK126" s="11"/>
      <c r="EL126" s="11"/>
      <c r="EM126" s="11"/>
      <c r="EN126" s="11"/>
      <c r="EO126" s="11"/>
      <c r="EP126" s="11"/>
      <c r="EQ126" s="11"/>
      <c r="ER126" s="11"/>
      <c r="ES126" s="11"/>
      <c r="ET126" s="11"/>
      <c r="EU126" s="11"/>
      <c r="EV126" s="11"/>
      <c r="EW126" s="11"/>
      <c r="EX126" s="11"/>
      <c r="EY126" s="11"/>
      <c r="EZ126" s="11"/>
      <c r="FA126" s="11"/>
      <c r="FB126" s="11"/>
      <c r="FC126" s="11"/>
      <c r="FD126" s="11"/>
      <c r="FE126" s="11"/>
      <c r="FF126" s="11"/>
      <c r="FG126" s="11"/>
      <c r="FH126" s="11"/>
      <c r="FI126" s="11"/>
      <c r="FJ126" s="11"/>
      <c r="FK126" s="11"/>
      <c r="FL126" s="11"/>
      <c r="FM126" s="13"/>
      <c r="FN126" s="13"/>
      <c r="FO126" s="13"/>
      <c r="FP126" s="13"/>
      <c r="FQ126" s="13"/>
      <c r="FR126" s="13"/>
      <c r="FS126" s="13"/>
      <c r="FT126" s="13"/>
      <c r="FU126" s="13"/>
      <c r="FV126" s="13"/>
      <c r="FW126" s="13"/>
      <c r="FX126" s="13"/>
      <c r="FY126" s="13"/>
      <c r="FZ126" s="13"/>
      <c r="GA126" s="13"/>
      <c r="GB126" s="13"/>
      <c r="GC126" s="13"/>
      <c r="GD126" s="13"/>
      <c r="GE126" s="13"/>
      <c r="GF126" s="13"/>
      <c r="GG126" s="13"/>
      <c r="GH126" s="13"/>
      <c r="GI126" s="13"/>
      <c r="GJ126" s="13"/>
      <c r="GK126" s="13"/>
      <c r="GL126" s="13"/>
      <c r="GM126" s="13"/>
      <c r="GN126" s="13"/>
      <c r="GO126" s="13"/>
      <c r="GP126" s="13"/>
      <c r="GQ126" s="13"/>
      <c r="GR126" s="13"/>
      <c r="GS126" s="13"/>
      <c r="GT126" s="13"/>
      <c r="GU126" s="13"/>
      <c r="GV126" s="13"/>
      <c r="GW126" s="13"/>
      <c r="GX126" s="13"/>
      <c r="GY126" s="13"/>
      <c r="GZ126" s="13"/>
      <c r="HA126" s="13"/>
      <c r="HB126" s="13"/>
      <c r="HC126" s="13"/>
      <c r="HD126" s="13"/>
      <c r="HE126" s="13"/>
      <c r="HF126" s="13"/>
      <c r="HG126" s="13"/>
      <c r="HH126" s="13"/>
      <c r="HI126" s="13"/>
      <c r="HJ126" s="13"/>
      <c r="HK126" s="13"/>
      <c r="HL126" s="13"/>
      <c r="HM126" s="13"/>
      <c r="HN126" s="13"/>
      <c r="HO126" s="13"/>
      <c r="HP126" s="13"/>
      <c r="HQ126" s="13"/>
      <c r="HR126" s="13"/>
      <c r="HS126" s="13"/>
      <c r="HT126" s="13"/>
      <c r="HU126" s="13"/>
      <c r="HV126" s="13"/>
      <c r="HW126" s="13"/>
      <c r="HX126" s="13"/>
      <c r="HY126" s="13"/>
      <c r="HZ126" s="13"/>
      <c r="IA126" s="13"/>
      <c r="IB126" s="13"/>
      <c r="IC126" s="13"/>
      <c r="ID126" s="13"/>
      <c r="IE126" s="13"/>
      <c r="IF126" s="13"/>
      <c r="IG126" s="13"/>
      <c r="IH126" s="13"/>
      <c r="II126" s="13"/>
      <c r="IJ126" s="13"/>
      <c r="IK126" s="13"/>
      <c r="IL126" s="13"/>
      <c r="IM126" s="13"/>
      <c r="IN126" s="13"/>
      <c r="IO126" s="13"/>
      <c r="IP126" s="13"/>
      <c r="IQ126" s="13"/>
      <c r="IR126" s="13"/>
    </row>
    <row r="127" s="2" customFormat="1" ht="15.75" spans="1:252">
      <c r="A127" s="6">
        <v>125</v>
      </c>
      <c r="B127" s="7" t="s">
        <v>344</v>
      </c>
      <c r="C127" s="7" t="s">
        <v>345</v>
      </c>
      <c r="D127" s="7" t="s">
        <v>16</v>
      </c>
      <c r="E127" s="8">
        <v>44161</v>
      </c>
      <c r="F127" s="7" t="s">
        <v>17</v>
      </c>
      <c r="G127" s="7" t="s">
        <v>16</v>
      </c>
      <c r="H127" s="7" t="s">
        <v>16</v>
      </c>
      <c r="I127" s="7" t="s">
        <v>346</v>
      </c>
      <c r="J127" s="7" t="s">
        <v>347</v>
      </c>
      <c r="K127" s="7" t="s">
        <v>348</v>
      </c>
      <c r="L127" s="8">
        <v>44161</v>
      </c>
      <c r="M127" s="9"/>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c r="DE127" s="11"/>
      <c r="DF127" s="11"/>
      <c r="DG127" s="11"/>
      <c r="DH127" s="11"/>
      <c r="DI127" s="11"/>
      <c r="DJ127" s="11"/>
      <c r="DK127" s="11"/>
      <c r="DL127" s="11"/>
      <c r="DM127" s="11"/>
      <c r="DN127" s="11"/>
      <c r="DO127" s="11"/>
      <c r="DP127" s="11"/>
      <c r="DQ127" s="11"/>
      <c r="DR127" s="11"/>
      <c r="DS127" s="11"/>
      <c r="DT127" s="11"/>
      <c r="DU127" s="11"/>
      <c r="DV127" s="11"/>
      <c r="DW127" s="11"/>
      <c r="DX127" s="11"/>
      <c r="DY127" s="11"/>
      <c r="DZ127" s="11"/>
      <c r="EA127" s="11"/>
      <c r="EB127" s="11"/>
      <c r="EC127" s="11"/>
      <c r="ED127" s="11"/>
      <c r="EE127" s="11"/>
      <c r="EF127" s="11"/>
      <c r="EG127" s="11"/>
      <c r="EH127" s="11"/>
      <c r="EI127" s="11"/>
      <c r="EJ127" s="11"/>
      <c r="EK127" s="11"/>
      <c r="EL127" s="11"/>
      <c r="EM127" s="11"/>
      <c r="EN127" s="11"/>
      <c r="EO127" s="11"/>
      <c r="EP127" s="11"/>
      <c r="EQ127" s="11"/>
      <c r="ER127" s="11"/>
      <c r="ES127" s="11"/>
      <c r="ET127" s="11"/>
      <c r="EU127" s="11"/>
      <c r="EV127" s="11"/>
      <c r="EW127" s="11"/>
      <c r="EX127" s="11"/>
      <c r="EY127" s="11"/>
      <c r="EZ127" s="11"/>
      <c r="FA127" s="11"/>
      <c r="FB127" s="11"/>
      <c r="FC127" s="11"/>
      <c r="FD127" s="11"/>
      <c r="FE127" s="11"/>
      <c r="FF127" s="11"/>
      <c r="FG127" s="11"/>
      <c r="FH127" s="11"/>
      <c r="FI127" s="11"/>
      <c r="FJ127" s="11"/>
      <c r="FK127" s="11"/>
      <c r="FL127" s="11"/>
      <c r="FM127" s="13"/>
      <c r="FN127" s="13"/>
      <c r="FO127" s="13"/>
      <c r="FP127" s="13"/>
      <c r="FQ127" s="13"/>
      <c r="FR127" s="13"/>
      <c r="FS127" s="13"/>
      <c r="FT127" s="13"/>
      <c r="FU127" s="13"/>
      <c r="FV127" s="13"/>
      <c r="FW127" s="13"/>
      <c r="FX127" s="13"/>
      <c r="FY127" s="13"/>
      <c r="FZ127" s="13"/>
      <c r="GA127" s="13"/>
      <c r="GB127" s="13"/>
      <c r="GC127" s="13"/>
      <c r="GD127" s="13"/>
      <c r="GE127" s="13"/>
      <c r="GF127" s="13"/>
      <c r="GG127" s="13"/>
      <c r="GH127" s="13"/>
      <c r="GI127" s="13"/>
      <c r="GJ127" s="13"/>
      <c r="GK127" s="13"/>
      <c r="GL127" s="13"/>
      <c r="GM127" s="13"/>
      <c r="GN127" s="13"/>
      <c r="GO127" s="13"/>
      <c r="GP127" s="13"/>
      <c r="GQ127" s="13"/>
      <c r="GR127" s="13"/>
      <c r="GS127" s="13"/>
      <c r="GT127" s="13"/>
      <c r="GU127" s="13"/>
      <c r="GV127" s="13"/>
      <c r="GW127" s="13"/>
      <c r="GX127" s="13"/>
      <c r="GY127" s="13"/>
      <c r="GZ127" s="13"/>
      <c r="HA127" s="13"/>
      <c r="HB127" s="13"/>
      <c r="HC127" s="13"/>
      <c r="HD127" s="13"/>
      <c r="HE127" s="13"/>
      <c r="HF127" s="13"/>
      <c r="HG127" s="13"/>
      <c r="HH127" s="13"/>
      <c r="HI127" s="13"/>
      <c r="HJ127" s="13"/>
      <c r="HK127" s="13"/>
      <c r="HL127" s="13"/>
      <c r="HM127" s="13"/>
      <c r="HN127" s="13"/>
      <c r="HO127" s="13"/>
      <c r="HP127" s="13"/>
      <c r="HQ127" s="13"/>
      <c r="HR127" s="13"/>
      <c r="HS127" s="13"/>
      <c r="HT127" s="13"/>
      <c r="HU127" s="13"/>
      <c r="HV127" s="13"/>
      <c r="HW127" s="13"/>
      <c r="HX127" s="13"/>
      <c r="HY127" s="13"/>
      <c r="HZ127" s="13"/>
      <c r="IA127" s="13"/>
      <c r="IB127" s="13"/>
      <c r="IC127" s="13"/>
      <c r="ID127" s="13"/>
      <c r="IE127" s="13"/>
      <c r="IF127" s="13"/>
      <c r="IG127" s="13"/>
      <c r="IH127" s="13"/>
      <c r="II127" s="13"/>
      <c r="IJ127" s="13"/>
      <c r="IK127" s="13"/>
      <c r="IL127" s="13"/>
      <c r="IM127" s="13"/>
      <c r="IN127" s="13"/>
      <c r="IO127" s="13"/>
      <c r="IP127" s="13"/>
      <c r="IQ127" s="13"/>
      <c r="IR127" s="13"/>
    </row>
    <row r="128" s="2" customFormat="1" ht="15.75" spans="1:252">
      <c r="A128" s="6">
        <v>126</v>
      </c>
      <c r="B128" s="7" t="s">
        <v>349</v>
      </c>
      <c r="C128" s="7" t="s">
        <v>350</v>
      </c>
      <c r="D128" s="7" t="s">
        <v>16</v>
      </c>
      <c r="E128" s="8">
        <v>44161</v>
      </c>
      <c r="F128" s="7" t="s">
        <v>17</v>
      </c>
      <c r="G128" s="7" t="s">
        <v>16</v>
      </c>
      <c r="H128" s="7" t="s">
        <v>16</v>
      </c>
      <c r="I128" s="7" t="s">
        <v>346</v>
      </c>
      <c r="J128" s="7" t="s">
        <v>347</v>
      </c>
      <c r="K128" s="7" t="s">
        <v>348</v>
      </c>
      <c r="L128" s="8">
        <v>44161</v>
      </c>
      <c r="M128" s="9"/>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c r="DE128" s="11"/>
      <c r="DF128" s="11"/>
      <c r="DG128" s="11"/>
      <c r="DH128" s="11"/>
      <c r="DI128" s="11"/>
      <c r="DJ128" s="11"/>
      <c r="DK128" s="11"/>
      <c r="DL128" s="11"/>
      <c r="DM128" s="11"/>
      <c r="DN128" s="11"/>
      <c r="DO128" s="11"/>
      <c r="DP128" s="11"/>
      <c r="DQ128" s="11"/>
      <c r="DR128" s="11"/>
      <c r="DS128" s="11"/>
      <c r="DT128" s="11"/>
      <c r="DU128" s="11"/>
      <c r="DV128" s="11"/>
      <c r="DW128" s="11"/>
      <c r="DX128" s="11"/>
      <c r="DY128" s="11"/>
      <c r="DZ128" s="11"/>
      <c r="EA128" s="11"/>
      <c r="EB128" s="11"/>
      <c r="EC128" s="11"/>
      <c r="ED128" s="11"/>
      <c r="EE128" s="11"/>
      <c r="EF128" s="11"/>
      <c r="EG128" s="11"/>
      <c r="EH128" s="11"/>
      <c r="EI128" s="11"/>
      <c r="EJ128" s="11"/>
      <c r="EK128" s="11"/>
      <c r="EL128" s="11"/>
      <c r="EM128" s="11"/>
      <c r="EN128" s="11"/>
      <c r="EO128" s="11"/>
      <c r="EP128" s="11"/>
      <c r="EQ128" s="11"/>
      <c r="ER128" s="11"/>
      <c r="ES128" s="11"/>
      <c r="ET128" s="11"/>
      <c r="EU128" s="11"/>
      <c r="EV128" s="11"/>
      <c r="EW128" s="11"/>
      <c r="EX128" s="11"/>
      <c r="EY128" s="11"/>
      <c r="EZ128" s="11"/>
      <c r="FA128" s="11"/>
      <c r="FB128" s="11"/>
      <c r="FC128" s="11"/>
      <c r="FD128" s="11"/>
      <c r="FE128" s="11"/>
      <c r="FF128" s="11"/>
      <c r="FG128" s="11"/>
      <c r="FH128" s="11"/>
      <c r="FI128" s="11"/>
      <c r="FJ128" s="11"/>
      <c r="FK128" s="11"/>
      <c r="FL128" s="11"/>
      <c r="FM128" s="13"/>
      <c r="FN128" s="13"/>
      <c r="FO128" s="13"/>
      <c r="FP128" s="13"/>
      <c r="FQ128" s="13"/>
      <c r="FR128" s="13"/>
      <c r="FS128" s="13"/>
      <c r="FT128" s="13"/>
      <c r="FU128" s="13"/>
      <c r="FV128" s="13"/>
      <c r="FW128" s="13"/>
      <c r="FX128" s="13"/>
      <c r="FY128" s="13"/>
      <c r="FZ128" s="13"/>
      <c r="GA128" s="13"/>
      <c r="GB128" s="13"/>
      <c r="GC128" s="13"/>
      <c r="GD128" s="13"/>
      <c r="GE128" s="13"/>
      <c r="GF128" s="13"/>
      <c r="GG128" s="13"/>
      <c r="GH128" s="13"/>
      <c r="GI128" s="13"/>
      <c r="GJ128" s="13"/>
      <c r="GK128" s="13"/>
      <c r="GL128" s="13"/>
      <c r="GM128" s="13"/>
      <c r="GN128" s="13"/>
      <c r="GO128" s="13"/>
      <c r="GP128" s="13"/>
      <c r="GQ128" s="13"/>
      <c r="GR128" s="13"/>
      <c r="GS128" s="13"/>
      <c r="GT128" s="13"/>
      <c r="GU128" s="13"/>
      <c r="GV128" s="13"/>
      <c r="GW128" s="13"/>
      <c r="GX128" s="13"/>
      <c r="GY128" s="13"/>
      <c r="GZ128" s="13"/>
      <c r="HA128" s="13"/>
      <c r="HB128" s="13"/>
      <c r="HC128" s="13"/>
      <c r="HD128" s="13"/>
      <c r="HE128" s="13"/>
      <c r="HF128" s="13"/>
      <c r="HG128" s="13"/>
      <c r="HH128" s="13"/>
      <c r="HI128" s="13"/>
      <c r="HJ128" s="13"/>
      <c r="HK128" s="13"/>
      <c r="HL128" s="13"/>
      <c r="HM128" s="13"/>
      <c r="HN128" s="13"/>
      <c r="HO128" s="13"/>
      <c r="HP128" s="13"/>
      <c r="HQ128" s="13"/>
      <c r="HR128" s="13"/>
      <c r="HS128" s="13"/>
      <c r="HT128" s="13"/>
      <c r="HU128" s="13"/>
      <c r="HV128" s="13"/>
      <c r="HW128" s="13"/>
      <c r="HX128" s="13"/>
      <c r="HY128" s="13"/>
      <c r="HZ128" s="13"/>
      <c r="IA128" s="13"/>
      <c r="IB128" s="13"/>
      <c r="IC128" s="13"/>
      <c r="ID128" s="13"/>
      <c r="IE128" s="13"/>
      <c r="IF128" s="13"/>
      <c r="IG128" s="13"/>
      <c r="IH128" s="13"/>
      <c r="II128" s="13"/>
      <c r="IJ128" s="13"/>
      <c r="IK128" s="13"/>
      <c r="IL128" s="13"/>
      <c r="IM128" s="13"/>
      <c r="IN128" s="13"/>
      <c r="IO128" s="13"/>
      <c r="IP128" s="13"/>
      <c r="IQ128" s="13"/>
      <c r="IR128" s="13"/>
    </row>
    <row r="129" s="2" customFormat="1" ht="15.75" spans="1:252">
      <c r="A129" s="6">
        <v>127</v>
      </c>
      <c r="B129" s="7" t="s">
        <v>351</v>
      </c>
      <c r="C129" s="7" t="s">
        <v>352</v>
      </c>
      <c r="D129" s="7" t="s">
        <v>16</v>
      </c>
      <c r="E129" s="8">
        <v>44158</v>
      </c>
      <c r="F129" s="7" t="s">
        <v>17</v>
      </c>
      <c r="G129" s="7" t="s">
        <v>16</v>
      </c>
      <c r="H129" s="7" t="s">
        <v>16</v>
      </c>
      <c r="I129" s="7" t="s">
        <v>346</v>
      </c>
      <c r="J129" s="7" t="s">
        <v>347</v>
      </c>
      <c r="K129" s="7" t="s">
        <v>348</v>
      </c>
      <c r="L129" s="8">
        <v>44161</v>
      </c>
      <c r="M129" s="9"/>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c r="DD129" s="11"/>
      <c r="DE129" s="11"/>
      <c r="DF129" s="11"/>
      <c r="DG129" s="11"/>
      <c r="DH129" s="11"/>
      <c r="DI129" s="11"/>
      <c r="DJ129" s="11"/>
      <c r="DK129" s="11"/>
      <c r="DL129" s="11"/>
      <c r="DM129" s="11"/>
      <c r="DN129" s="11"/>
      <c r="DO129" s="11"/>
      <c r="DP129" s="11"/>
      <c r="DQ129" s="11"/>
      <c r="DR129" s="11"/>
      <c r="DS129" s="11"/>
      <c r="DT129" s="11"/>
      <c r="DU129" s="11"/>
      <c r="DV129" s="11"/>
      <c r="DW129" s="11"/>
      <c r="DX129" s="11"/>
      <c r="DY129" s="11"/>
      <c r="DZ129" s="11"/>
      <c r="EA129" s="11"/>
      <c r="EB129" s="11"/>
      <c r="EC129" s="11"/>
      <c r="ED129" s="11"/>
      <c r="EE129" s="11"/>
      <c r="EF129" s="11"/>
      <c r="EG129" s="11"/>
      <c r="EH129" s="11"/>
      <c r="EI129" s="11"/>
      <c r="EJ129" s="11"/>
      <c r="EK129" s="11"/>
      <c r="EL129" s="11"/>
      <c r="EM129" s="11"/>
      <c r="EN129" s="11"/>
      <c r="EO129" s="11"/>
      <c r="EP129" s="11"/>
      <c r="EQ129" s="11"/>
      <c r="ER129" s="11"/>
      <c r="ES129" s="11"/>
      <c r="ET129" s="11"/>
      <c r="EU129" s="11"/>
      <c r="EV129" s="11"/>
      <c r="EW129" s="11"/>
      <c r="EX129" s="11"/>
      <c r="EY129" s="11"/>
      <c r="EZ129" s="11"/>
      <c r="FA129" s="11"/>
      <c r="FB129" s="11"/>
      <c r="FC129" s="11"/>
      <c r="FD129" s="11"/>
      <c r="FE129" s="11"/>
      <c r="FF129" s="11"/>
      <c r="FG129" s="11"/>
      <c r="FH129" s="11"/>
      <c r="FI129" s="11"/>
      <c r="FJ129" s="11"/>
      <c r="FK129" s="11"/>
      <c r="FL129" s="11"/>
      <c r="FM129" s="13"/>
      <c r="FN129" s="13"/>
      <c r="FO129" s="13"/>
      <c r="FP129" s="13"/>
      <c r="FQ129" s="13"/>
      <c r="FR129" s="13"/>
      <c r="FS129" s="13"/>
      <c r="FT129" s="13"/>
      <c r="FU129" s="13"/>
      <c r="FV129" s="13"/>
      <c r="FW129" s="13"/>
      <c r="FX129" s="13"/>
      <c r="FY129" s="13"/>
      <c r="FZ129" s="13"/>
      <c r="GA129" s="13"/>
      <c r="GB129" s="13"/>
      <c r="GC129" s="13"/>
      <c r="GD129" s="13"/>
      <c r="GE129" s="13"/>
      <c r="GF129" s="13"/>
      <c r="GG129" s="13"/>
      <c r="GH129" s="13"/>
      <c r="GI129" s="13"/>
      <c r="GJ129" s="13"/>
      <c r="GK129" s="13"/>
      <c r="GL129" s="13"/>
      <c r="GM129" s="13"/>
      <c r="GN129" s="13"/>
      <c r="GO129" s="13"/>
      <c r="GP129" s="13"/>
      <c r="GQ129" s="13"/>
      <c r="GR129" s="13"/>
      <c r="GS129" s="13"/>
      <c r="GT129" s="13"/>
      <c r="GU129" s="13"/>
      <c r="GV129" s="13"/>
      <c r="GW129" s="13"/>
      <c r="GX129" s="13"/>
      <c r="GY129" s="13"/>
      <c r="GZ129" s="13"/>
      <c r="HA129" s="13"/>
      <c r="HB129" s="13"/>
      <c r="HC129" s="13"/>
      <c r="HD129" s="13"/>
      <c r="HE129" s="13"/>
      <c r="HF129" s="13"/>
      <c r="HG129" s="13"/>
      <c r="HH129" s="13"/>
      <c r="HI129" s="13"/>
      <c r="HJ129" s="13"/>
      <c r="HK129" s="13"/>
      <c r="HL129" s="13"/>
      <c r="HM129" s="13"/>
      <c r="HN129" s="13"/>
      <c r="HO129" s="13"/>
      <c r="HP129" s="13"/>
      <c r="HQ129" s="13"/>
      <c r="HR129" s="13"/>
      <c r="HS129" s="13"/>
      <c r="HT129" s="13"/>
      <c r="HU129" s="13"/>
      <c r="HV129" s="13"/>
      <c r="HW129" s="13"/>
      <c r="HX129" s="13"/>
      <c r="HY129" s="13"/>
      <c r="HZ129" s="13"/>
      <c r="IA129" s="13"/>
      <c r="IB129" s="13"/>
      <c r="IC129" s="13"/>
      <c r="ID129" s="13"/>
      <c r="IE129" s="13"/>
      <c r="IF129" s="13"/>
      <c r="IG129" s="13"/>
      <c r="IH129" s="13"/>
      <c r="II129" s="13"/>
      <c r="IJ129" s="13"/>
      <c r="IK129" s="13"/>
      <c r="IL129" s="13"/>
      <c r="IM129" s="13"/>
      <c r="IN129" s="13"/>
      <c r="IO129" s="13"/>
      <c r="IP129" s="13"/>
      <c r="IQ129" s="13"/>
      <c r="IR129" s="13"/>
    </row>
    <row r="130" s="2" customFormat="1" ht="15.75" spans="1:252">
      <c r="A130" s="6">
        <v>128</v>
      </c>
      <c r="B130" s="7" t="s">
        <v>353</v>
      </c>
      <c r="C130" s="7" t="s">
        <v>280</v>
      </c>
      <c r="D130" s="7" t="s">
        <v>16</v>
      </c>
      <c r="E130" s="8">
        <v>44162</v>
      </c>
      <c r="F130" s="7" t="s">
        <v>17</v>
      </c>
      <c r="G130" s="7" t="s">
        <v>16</v>
      </c>
      <c r="H130" s="7" t="s">
        <v>16</v>
      </c>
      <c r="I130" s="7" t="s">
        <v>354</v>
      </c>
      <c r="J130" s="7" t="s">
        <v>355</v>
      </c>
      <c r="K130" s="7" t="s">
        <v>356</v>
      </c>
      <c r="L130" s="8">
        <v>44162</v>
      </c>
      <c r="M130" s="9"/>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c r="DE130" s="11"/>
      <c r="DF130" s="11"/>
      <c r="DG130" s="11"/>
      <c r="DH130" s="11"/>
      <c r="DI130" s="11"/>
      <c r="DJ130" s="11"/>
      <c r="DK130" s="11"/>
      <c r="DL130" s="11"/>
      <c r="DM130" s="11"/>
      <c r="DN130" s="11"/>
      <c r="DO130" s="11"/>
      <c r="DP130" s="11"/>
      <c r="DQ130" s="11"/>
      <c r="DR130" s="11"/>
      <c r="DS130" s="11"/>
      <c r="DT130" s="11"/>
      <c r="DU130" s="11"/>
      <c r="DV130" s="11"/>
      <c r="DW130" s="11"/>
      <c r="DX130" s="11"/>
      <c r="DY130" s="11"/>
      <c r="DZ130" s="11"/>
      <c r="EA130" s="11"/>
      <c r="EB130" s="11"/>
      <c r="EC130" s="11"/>
      <c r="ED130" s="11"/>
      <c r="EE130" s="11"/>
      <c r="EF130" s="11"/>
      <c r="EG130" s="11"/>
      <c r="EH130" s="11"/>
      <c r="EI130" s="11"/>
      <c r="EJ130" s="11"/>
      <c r="EK130" s="11"/>
      <c r="EL130" s="11"/>
      <c r="EM130" s="11"/>
      <c r="EN130" s="11"/>
      <c r="EO130" s="11"/>
      <c r="EP130" s="11"/>
      <c r="EQ130" s="11"/>
      <c r="ER130" s="11"/>
      <c r="ES130" s="11"/>
      <c r="ET130" s="11"/>
      <c r="EU130" s="11"/>
      <c r="EV130" s="11"/>
      <c r="EW130" s="11"/>
      <c r="EX130" s="11"/>
      <c r="EY130" s="11"/>
      <c r="EZ130" s="11"/>
      <c r="FA130" s="11"/>
      <c r="FB130" s="11"/>
      <c r="FC130" s="11"/>
      <c r="FD130" s="11"/>
      <c r="FE130" s="11"/>
      <c r="FF130" s="11"/>
      <c r="FG130" s="11"/>
      <c r="FH130" s="11"/>
      <c r="FI130" s="11"/>
      <c r="FJ130" s="11"/>
      <c r="FK130" s="11"/>
      <c r="FL130" s="11"/>
      <c r="FM130" s="13"/>
      <c r="FN130" s="13"/>
      <c r="FO130" s="13"/>
      <c r="FP130" s="13"/>
      <c r="FQ130" s="13"/>
      <c r="FR130" s="13"/>
      <c r="FS130" s="13"/>
      <c r="FT130" s="13"/>
      <c r="FU130" s="13"/>
      <c r="FV130" s="13"/>
      <c r="FW130" s="13"/>
      <c r="FX130" s="13"/>
      <c r="FY130" s="13"/>
      <c r="FZ130" s="13"/>
      <c r="GA130" s="13"/>
      <c r="GB130" s="13"/>
      <c r="GC130" s="13"/>
      <c r="GD130" s="13"/>
      <c r="GE130" s="13"/>
      <c r="GF130" s="13"/>
      <c r="GG130" s="13"/>
      <c r="GH130" s="13"/>
      <c r="GI130" s="13"/>
      <c r="GJ130" s="13"/>
      <c r="GK130" s="13"/>
      <c r="GL130" s="13"/>
      <c r="GM130" s="13"/>
      <c r="GN130" s="13"/>
      <c r="GO130" s="13"/>
      <c r="GP130" s="13"/>
      <c r="GQ130" s="13"/>
      <c r="GR130" s="13"/>
      <c r="GS130" s="13"/>
      <c r="GT130" s="13"/>
      <c r="GU130" s="13"/>
      <c r="GV130" s="13"/>
      <c r="GW130" s="13"/>
      <c r="GX130" s="13"/>
      <c r="GY130" s="13"/>
      <c r="GZ130" s="13"/>
      <c r="HA130" s="13"/>
      <c r="HB130" s="13"/>
      <c r="HC130" s="13"/>
      <c r="HD130" s="13"/>
      <c r="HE130" s="13"/>
      <c r="HF130" s="13"/>
      <c r="HG130" s="13"/>
      <c r="HH130" s="13"/>
      <c r="HI130" s="13"/>
      <c r="HJ130" s="13"/>
      <c r="HK130" s="13"/>
      <c r="HL130" s="13"/>
      <c r="HM130" s="13"/>
      <c r="HN130" s="13"/>
      <c r="HO130" s="13"/>
      <c r="HP130" s="13"/>
      <c r="HQ130" s="13"/>
      <c r="HR130" s="13"/>
      <c r="HS130" s="13"/>
      <c r="HT130" s="13"/>
      <c r="HU130" s="13"/>
      <c r="HV130" s="13"/>
      <c r="HW130" s="13"/>
      <c r="HX130" s="13"/>
      <c r="HY130" s="13"/>
      <c r="HZ130" s="13"/>
      <c r="IA130" s="13"/>
      <c r="IB130" s="13"/>
      <c r="IC130" s="13"/>
      <c r="ID130" s="13"/>
      <c r="IE130" s="13"/>
      <c r="IF130" s="13"/>
      <c r="IG130" s="13"/>
      <c r="IH130" s="13"/>
      <c r="II130" s="13"/>
      <c r="IJ130" s="13"/>
      <c r="IK130" s="13"/>
      <c r="IL130" s="13"/>
      <c r="IM130" s="13"/>
      <c r="IN130" s="13"/>
      <c r="IO130" s="13"/>
      <c r="IP130" s="13"/>
      <c r="IQ130" s="13"/>
      <c r="IR130" s="13"/>
    </row>
    <row r="131" s="2" customFormat="1" ht="15.75" spans="1:252">
      <c r="A131" s="6">
        <v>129</v>
      </c>
      <c r="B131" s="7" t="s">
        <v>357</v>
      </c>
      <c r="C131" s="7" t="s">
        <v>142</v>
      </c>
      <c r="D131" s="7" t="s">
        <v>16</v>
      </c>
      <c r="E131" s="8">
        <v>44162</v>
      </c>
      <c r="F131" s="7" t="s">
        <v>17</v>
      </c>
      <c r="G131" s="7" t="s">
        <v>16</v>
      </c>
      <c r="H131" s="7" t="s">
        <v>16</v>
      </c>
      <c r="I131" s="7" t="s">
        <v>354</v>
      </c>
      <c r="J131" s="7" t="s">
        <v>355</v>
      </c>
      <c r="K131" s="7" t="s">
        <v>356</v>
      </c>
      <c r="L131" s="8">
        <v>44162</v>
      </c>
      <c r="M131" s="9"/>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c r="ED131" s="11"/>
      <c r="EE131" s="11"/>
      <c r="EF131" s="11"/>
      <c r="EG131" s="11"/>
      <c r="EH131" s="11"/>
      <c r="EI131" s="11"/>
      <c r="EJ131" s="11"/>
      <c r="EK131" s="11"/>
      <c r="EL131" s="11"/>
      <c r="EM131" s="11"/>
      <c r="EN131" s="11"/>
      <c r="EO131" s="11"/>
      <c r="EP131" s="11"/>
      <c r="EQ131" s="11"/>
      <c r="ER131" s="11"/>
      <c r="ES131" s="11"/>
      <c r="ET131" s="11"/>
      <c r="EU131" s="11"/>
      <c r="EV131" s="11"/>
      <c r="EW131" s="11"/>
      <c r="EX131" s="11"/>
      <c r="EY131" s="11"/>
      <c r="EZ131" s="11"/>
      <c r="FA131" s="11"/>
      <c r="FB131" s="11"/>
      <c r="FC131" s="11"/>
      <c r="FD131" s="11"/>
      <c r="FE131" s="11"/>
      <c r="FF131" s="11"/>
      <c r="FG131" s="11"/>
      <c r="FH131" s="11"/>
      <c r="FI131" s="11"/>
      <c r="FJ131" s="11"/>
      <c r="FK131" s="11"/>
      <c r="FL131" s="11"/>
      <c r="FM131" s="13"/>
      <c r="FN131" s="13"/>
      <c r="FO131" s="13"/>
      <c r="FP131" s="13"/>
      <c r="FQ131" s="13"/>
      <c r="FR131" s="13"/>
      <c r="FS131" s="13"/>
      <c r="FT131" s="13"/>
      <c r="FU131" s="13"/>
      <c r="FV131" s="13"/>
      <c r="FW131" s="13"/>
      <c r="FX131" s="13"/>
      <c r="FY131" s="13"/>
      <c r="FZ131" s="13"/>
      <c r="GA131" s="13"/>
      <c r="GB131" s="13"/>
      <c r="GC131" s="13"/>
      <c r="GD131" s="13"/>
      <c r="GE131" s="13"/>
      <c r="GF131" s="13"/>
      <c r="GG131" s="13"/>
      <c r="GH131" s="13"/>
      <c r="GI131" s="13"/>
      <c r="GJ131" s="13"/>
      <c r="GK131" s="13"/>
      <c r="GL131" s="13"/>
      <c r="GM131" s="13"/>
      <c r="GN131" s="13"/>
      <c r="GO131" s="13"/>
      <c r="GP131" s="13"/>
      <c r="GQ131" s="13"/>
      <c r="GR131" s="13"/>
      <c r="GS131" s="13"/>
      <c r="GT131" s="13"/>
      <c r="GU131" s="13"/>
      <c r="GV131" s="13"/>
      <c r="GW131" s="13"/>
      <c r="GX131" s="13"/>
      <c r="GY131" s="13"/>
      <c r="GZ131" s="13"/>
      <c r="HA131" s="13"/>
      <c r="HB131" s="13"/>
      <c r="HC131" s="13"/>
      <c r="HD131" s="13"/>
      <c r="HE131" s="13"/>
      <c r="HF131" s="13"/>
      <c r="HG131" s="13"/>
      <c r="HH131" s="13"/>
      <c r="HI131" s="13"/>
      <c r="HJ131" s="13"/>
      <c r="HK131" s="13"/>
      <c r="HL131" s="13"/>
      <c r="HM131" s="13"/>
      <c r="HN131" s="13"/>
      <c r="HO131" s="13"/>
      <c r="HP131" s="13"/>
      <c r="HQ131" s="13"/>
      <c r="HR131" s="13"/>
      <c r="HS131" s="13"/>
      <c r="HT131" s="13"/>
      <c r="HU131" s="13"/>
      <c r="HV131" s="13"/>
      <c r="HW131" s="13"/>
      <c r="HX131" s="13"/>
      <c r="HY131" s="13"/>
      <c r="HZ131" s="13"/>
      <c r="IA131" s="13"/>
      <c r="IB131" s="13"/>
      <c r="IC131" s="13"/>
      <c r="ID131" s="13"/>
      <c r="IE131" s="13"/>
      <c r="IF131" s="13"/>
      <c r="IG131" s="13"/>
      <c r="IH131" s="13"/>
      <c r="II131" s="13"/>
      <c r="IJ131" s="13"/>
      <c r="IK131" s="13"/>
      <c r="IL131" s="13"/>
      <c r="IM131" s="13"/>
      <c r="IN131" s="13"/>
      <c r="IO131" s="13"/>
      <c r="IP131" s="13"/>
      <c r="IQ131" s="13"/>
      <c r="IR131" s="13"/>
    </row>
    <row r="132" s="2" customFormat="1" ht="15.75" spans="1:252">
      <c r="A132" s="6">
        <v>130</v>
      </c>
      <c r="B132" s="7" t="s">
        <v>358</v>
      </c>
      <c r="C132" s="7" t="s">
        <v>197</v>
      </c>
      <c r="D132" s="7" t="s">
        <v>46</v>
      </c>
      <c r="E132" s="8">
        <v>44160</v>
      </c>
      <c r="F132" s="7" t="s">
        <v>17</v>
      </c>
      <c r="G132" s="7" t="s">
        <v>16</v>
      </c>
      <c r="H132" s="7" t="s">
        <v>16</v>
      </c>
      <c r="I132" s="7" t="s">
        <v>359</v>
      </c>
      <c r="J132" s="7" t="s">
        <v>360</v>
      </c>
      <c r="K132" s="7" t="s">
        <v>361</v>
      </c>
      <c r="L132" s="8">
        <v>44162</v>
      </c>
      <c r="M132" s="9"/>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c r="DB132" s="11"/>
      <c r="DC132" s="11"/>
      <c r="DD132" s="11"/>
      <c r="DE132" s="11"/>
      <c r="DF132" s="11"/>
      <c r="DG132" s="11"/>
      <c r="DH132" s="11"/>
      <c r="DI132" s="11"/>
      <c r="DJ132" s="11"/>
      <c r="DK132" s="11"/>
      <c r="DL132" s="11"/>
      <c r="DM132" s="11"/>
      <c r="DN132" s="11"/>
      <c r="DO132" s="11"/>
      <c r="DP132" s="11"/>
      <c r="DQ132" s="11"/>
      <c r="DR132" s="11"/>
      <c r="DS132" s="11"/>
      <c r="DT132" s="11"/>
      <c r="DU132" s="11"/>
      <c r="DV132" s="11"/>
      <c r="DW132" s="11"/>
      <c r="DX132" s="11"/>
      <c r="DY132" s="11"/>
      <c r="DZ132" s="11"/>
      <c r="EA132" s="11"/>
      <c r="EB132" s="11"/>
      <c r="EC132" s="11"/>
      <c r="ED132" s="11"/>
      <c r="EE132" s="11"/>
      <c r="EF132" s="11"/>
      <c r="EG132" s="11"/>
      <c r="EH132" s="11"/>
      <c r="EI132" s="11"/>
      <c r="EJ132" s="11"/>
      <c r="EK132" s="11"/>
      <c r="EL132" s="11"/>
      <c r="EM132" s="11"/>
      <c r="EN132" s="11"/>
      <c r="EO132" s="11"/>
      <c r="EP132" s="11"/>
      <c r="EQ132" s="11"/>
      <c r="ER132" s="11"/>
      <c r="ES132" s="11"/>
      <c r="ET132" s="11"/>
      <c r="EU132" s="11"/>
      <c r="EV132" s="11"/>
      <c r="EW132" s="11"/>
      <c r="EX132" s="11"/>
      <c r="EY132" s="11"/>
      <c r="EZ132" s="11"/>
      <c r="FA132" s="11"/>
      <c r="FB132" s="11"/>
      <c r="FC132" s="11"/>
      <c r="FD132" s="11"/>
      <c r="FE132" s="11"/>
      <c r="FF132" s="11"/>
      <c r="FG132" s="11"/>
      <c r="FH132" s="11"/>
      <c r="FI132" s="11"/>
      <c r="FJ132" s="11"/>
      <c r="FK132" s="11"/>
      <c r="FL132" s="11"/>
      <c r="FM132" s="13"/>
      <c r="FN132" s="13"/>
      <c r="FO132" s="13"/>
      <c r="FP132" s="13"/>
      <c r="FQ132" s="13"/>
      <c r="FR132" s="13"/>
      <c r="FS132" s="13"/>
      <c r="FT132" s="13"/>
      <c r="FU132" s="13"/>
      <c r="FV132" s="13"/>
      <c r="FW132" s="13"/>
      <c r="FX132" s="13"/>
      <c r="FY132" s="13"/>
      <c r="FZ132" s="13"/>
      <c r="GA132" s="13"/>
      <c r="GB132" s="13"/>
      <c r="GC132" s="13"/>
      <c r="GD132" s="13"/>
      <c r="GE132" s="13"/>
      <c r="GF132" s="13"/>
      <c r="GG132" s="13"/>
      <c r="GH132" s="13"/>
      <c r="GI132" s="13"/>
      <c r="GJ132" s="13"/>
      <c r="GK132" s="13"/>
      <c r="GL132" s="13"/>
      <c r="GM132" s="13"/>
      <c r="GN132" s="13"/>
      <c r="GO132" s="13"/>
      <c r="GP132" s="13"/>
      <c r="GQ132" s="13"/>
      <c r="GR132" s="13"/>
      <c r="GS132" s="13"/>
      <c r="GT132" s="13"/>
      <c r="GU132" s="13"/>
      <c r="GV132" s="13"/>
      <c r="GW132" s="13"/>
      <c r="GX132" s="13"/>
      <c r="GY132" s="13"/>
      <c r="GZ132" s="13"/>
      <c r="HA132" s="13"/>
      <c r="HB132" s="13"/>
      <c r="HC132" s="13"/>
      <c r="HD132" s="13"/>
      <c r="HE132" s="13"/>
      <c r="HF132" s="13"/>
      <c r="HG132" s="13"/>
      <c r="HH132" s="13"/>
      <c r="HI132" s="13"/>
      <c r="HJ132" s="13"/>
      <c r="HK132" s="13"/>
      <c r="HL132" s="13"/>
      <c r="HM132" s="13"/>
      <c r="HN132" s="13"/>
      <c r="HO132" s="13"/>
      <c r="HP132" s="13"/>
      <c r="HQ132" s="13"/>
      <c r="HR132" s="13"/>
      <c r="HS132" s="13"/>
      <c r="HT132" s="13"/>
      <c r="HU132" s="13"/>
      <c r="HV132" s="13"/>
      <c r="HW132" s="13"/>
      <c r="HX132" s="13"/>
      <c r="HY132" s="13"/>
      <c r="HZ132" s="13"/>
      <c r="IA132" s="13"/>
      <c r="IB132" s="13"/>
      <c r="IC132" s="13"/>
      <c r="ID132" s="13"/>
      <c r="IE132" s="13"/>
      <c r="IF132" s="13"/>
      <c r="IG132" s="13"/>
      <c r="IH132" s="13"/>
      <c r="II132" s="13"/>
      <c r="IJ132" s="13"/>
      <c r="IK132" s="13"/>
      <c r="IL132" s="13"/>
      <c r="IM132" s="13"/>
      <c r="IN132" s="13"/>
      <c r="IO132" s="13"/>
      <c r="IP132" s="13"/>
      <c r="IQ132" s="13"/>
      <c r="IR132" s="13"/>
    </row>
    <row r="133" s="2" customFormat="1" ht="15.75" spans="1:252">
      <c r="A133" s="6">
        <v>131</v>
      </c>
      <c r="B133" s="7" t="s">
        <v>362</v>
      </c>
      <c r="C133" s="7" t="s">
        <v>197</v>
      </c>
      <c r="D133" s="7" t="s">
        <v>16</v>
      </c>
      <c r="E133" s="8">
        <v>44162</v>
      </c>
      <c r="F133" s="7" t="s">
        <v>17</v>
      </c>
      <c r="G133" s="7" t="s">
        <v>16</v>
      </c>
      <c r="H133" s="7" t="s">
        <v>16</v>
      </c>
      <c r="I133" s="7" t="s">
        <v>363</v>
      </c>
      <c r="J133" s="7" t="s">
        <v>360</v>
      </c>
      <c r="K133" s="7" t="s">
        <v>364</v>
      </c>
      <c r="L133" s="8">
        <v>44162</v>
      </c>
      <c r="M133" s="9"/>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c r="DI133" s="11"/>
      <c r="DJ133" s="11"/>
      <c r="DK133" s="11"/>
      <c r="DL133" s="11"/>
      <c r="DM133" s="11"/>
      <c r="DN133" s="11"/>
      <c r="DO133" s="11"/>
      <c r="DP133" s="11"/>
      <c r="DQ133" s="11"/>
      <c r="DR133" s="11"/>
      <c r="DS133" s="11"/>
      <c r="DT133" s="11"/>
      <c r="DU133" s="11"/>
      <c r="DV133" s="11"/>
      <c r="DW133" s="11"/>
      <c r="DX133" s="11"/>
      <c r="DY133" s="11"/>
      <c r="DZ133" s="11"/>
      <c r="EA133" s="11"/>
      <c r="EB133" s="11"/>
      <c r="EC133" s="11"/>
      <c r="ED133" s="11"/>
      <c r="EE133" s="11"/>
      <c r="EF133" s="11"/>
      <c r="EG133" s="11"/>
      <c r="EH133" s="11"/>
      <c r="EI133" s="11"/>
      <c r="EJ133" s="11"/>
      <c r="EK133" s="11"/>
      <c r="EL133" s="11"/>
      <c r="EM133" s="11"/>
      <c r="EN133" s="11"/>
      <c r="EO133" s="11"/>
      <c r="EP133" s="11"/>
      <c r="EQ133" s="11"/>
      <c r="ER133" s="11"/>
      <c r="ES133" s="11"/>
      <c r="ET133" s="11"/>
      <c r="EU133" s="11"/>
      <c r="EV133" s="11"/>
      <c r="EW133" s="11"/>
      <c r="EX133" s="11"/>
      <c r="EY133" s="11"/>
      <c r="EZ133" s="11"/>
      <c r="FA133" s="11"/>
      <c r="FB133" s="11"/>
      <c r="FC133" s="11"/>
      <c r="FD133" s="11"/>
      <c r="FE133" s="11"/>
      <c r="FF133" s="11"/>
      <c r="FG133" s="11"/>
      <c r="FH133" s="11"/>
      <c r="FI133" s="11"/>
      <c r="FJ133" s="11"/>
      <c r="FK133" s="11"/>
      <c r="FL133" s="11"/>
      <c r="FM133" s="13"/>
      <c r="FN133" s="13"/>
      <c r="FO133" s="13"/>
      <c r="FP133" s="13"/>
      <c r="FQ133" s="13"/>
      <c r="FR133" s="13"/>
      <c r="FS133" s="13"/>
      <c r="FT133" s="13"/>
      <c r="FU133" s="13"/>
      <c r="FV133" s="13"/>
      <c r="FW133" s="13"/>
      <c r="FX133" s="13"/>
      <c r="FY133" s="13"/>
      <c r="FZ133" s="13"/>
      <c r="GA133" s="13"/>
      <c r="GB133" s="13"/>
      <c r="GC133" s="13"/>
      <c r="GD133" s="13"/>
      <c r="GE133" s="13"/>
      <c r="GF133" s="13"/>
      <c r="GG133" s="13"/>
      <c r="GH133" s="13"/>
      <c r="GI133" s="13"/>
      <c r="GJ133" s="13"/>
      <c r="GK133" s="13"/>
      <c r="GL133" s="13"/>
      <c r="GM133" s="13"/>
      <c r="GN133" s="13"/>
      <c r="GO133" s="13"/>
      <c r="GP133" s="13"/>
      <c r="GQ133" s="13"/>
      <c r="GR133" s="13"/>
      <c r="GS133" s="13"/>
      <c r="GT133" s="13"/>
      <c r="GU133" s="13"/>
      <c r="GV133" s="13"/>
      <c r="GW133" s="13"/>
      <c r="GX133" s="13"/>
      <c r="GY133" s="13"/>
      <c r="GZ133" s="13"/>
      <c r="HA133" s="13"/>
      <c r="HB133" s="13"/>
      <c r="HC133" s="13"/>
      <c r="HD133" s="13"/>
      <c r="HE133" s="13"/>
      <c r="HF133" s="13"/>
      <c r="HG133" s="13"/>
      <c r="HH133" s="13"/>
      <c r="HI133" s="13"/>
      <c r="HJ133" s="13"/>
      <c r="HK133" s="13"/>
      <c r="HL133" s="13"/>
      <c r="HM133" s="13"/>
      <c r="HN133" s="13"/>
      <c r="HO133" s="13"/>
      <c r="HP133" s="13"/>
      <c r="HQ133" s="13"/>
      <c r="HR133" s="13"/>
      <c r="HS133" s="13"/>
      <c r="HT133" s="13"/>
      <c r="HU133" s="13"/>
      <c r="HV133" s="13"/>
      <c r="HW133" s="13"/>
      <c r="HX133" s="13"/>
      <c r="HY133" s="13"/>
      <c r="HZ133" s="13"/>
      <c r="IA133" s="13"/>
      <c r="IB133" s="13"/>
      <c r="IC133" s="13"/>
      <c r="ID133" s="13"/>
      <c r="IE133" s="13"/>
      <c r="IF133" s="13"/>
      <c r="IG133" s="13"/>
      <c r="IH133" s="13"/>
      <c r="II133" s="13"/>
      <c r="IJ133" s="13"/>
      <c r="IK133" s="13"/>
      <c r="IL133" s="13"/>
      <c r="IM133" s="13"/>
      <c r="IN133" s="13"/>
      <c r="IO133" s="13"/>
      <c r="IP133" s="13"/>
      <c r="IQ133" s="13"/>
      <c r="IR133" s="13"/>
    </row>
    <row r="134" s="2" customFormat="1" ht="15.75" spans="1:252">
      <c r="A134" s="6">
        <v>132</v>
      </c>
      <c r="B134" s="7" t="s">
        <v>365</v>
      </c>
      <c r="C134" s="7" t="s">
        <v>157</v>
      </c>
      <c r="D134" s="7" t="s">
        <v>16</v>
      </c>
      <c r="E134" s="8">
        <v>44162</v>
      </c>
      <c r="F134" s="7" t="s">
        <v>17</v>
      </c>
      <c r="G134" s="7" t="s">
        <v>16</v>
      </c>
      <c r="H134" s="7" t="s">
        <v>16</v>
      </c>
      <c r="I134" s="7" t="s">
        <v>366</v>
      </c>
      <c r="J134" s="7" t="s">
        <v>367</v>
      </c>
      <c r="K134" s="7" t="s">
        <v>368</v>
      </c>
      <c r="L134" s="8">
        <v>44162</v>
      </c>
      <c r="M134" s="9"/>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c r="DI134" s="11"/>
      <c r="DJ134" s="11"/>
      <c r="DK134" s="11"/>
      <c r="DL134" s="11"/>
      <c r="DM134" s="11"/>
      <c r="DN134" s="11"/>
      <c r="DO134" s="11"/>
      <c r="DP134" s="11"/>
      <c r="DQ134" s="11"/>
      <c r="DR134" s="11"/>
      <c r="DS134" s="11"/>
      <c r="DT134" s="11"/>
      <c r="DU134" s="11"/>
      <c r="DV134" s="11"/>
      <c r="DW134" s="11"/>
      <c r="DX134" s="11"/>
      <c r="DY134" s="11"/>
      <c r="DZ134" s="11"/>
      <c r="EA134" s="11"/>
      <c r="EB134" s="11"/>
      <c r="EC134" s="11"/>
      <c r="ED134" s="11"/>
      <c r="EE134" s="11"/>
      <c r="EF134" s="11"/>
      <c r="EG134" s="11"/>
      <c r="EH134" s="11"/>
      <c r="EI134" s="11"/>
      <c r="EJ134" s="11"/>
      <c r="EK134" s="11"/>
      <c r="EL134" s="11"/>
      <c r="EM134" s="11"/>
      <c r="EN134" s="11"/>
      <c r="EO134" s="11"/>
      <c r="EP134" s="11"/>
      <c r="EQ134" s="11"/>
      <c r="ER134" s="11"/>
      <c r="ES134" s="11"/>
      <c r="ET134" s="11"/>
      <c r="EU134" s="11"/>
      <c r="EV134" s="11"/>
      <c r="EW134" s="11"/>
      <c r="EX134" s="11"/>
      <c r="EY134" s="11"/>
      <c r="EZ134" s="11"/>
      <c r="FA134" s="11"/>
      <c r="FB134" s="11"/>
      <c r="FC134" s="11"/>
      <c r="FD134" s="11"/>
      <c r="FE134" s="11"/>
      <c r="FF134" s="11"/>
      <c r="FG134" s="11"/>
      <c r="FH134" s="11"/>
      <c r="FI134" s="11"/>
      <c r="FJ134" s="11"/>
      <c r="FK134" s="11"/>
      <c r="FL134" s="11"/>
      <c r="FM134" s="13"/>
      <c r="FN134" s="13"/>
      <c r="FO134" s="13"/>
      <c r="FP134" s="13"/>
      <c r="FQ134" s="13"/>
      <c r="FR134" s="13"/>
      <c r="FS134" s="13"/>
      <c r="FT134" s="13"/>
      <c r="FU134" s="13"/>
      <c r="FV134" s="13"/>
      <c r="FW134" s="13"/>
      <c r="FX134" s="13"/>
      <c r="FY134" s="13"/>
      <c r="FZ134" s="13"/>
      <c r="GA134" s="13"/>
      <c r="GB134" s="13"/>
      <c r="GC134" s="13"/>
      <c r="GD134" s="13"/>
      <c r="GE134" s="13"/>
      <c r="GF134" s="13"/>
      <c r="GG134" s="13"/>
      <c r="GH134" s="13"/>
      <c r="GI134" s="13"/>
      <c r="GJ134" s="13"/>
      <c r="GK134" s="13"/>
      <c r="GL134" s="13"/>
      <c r="GM134" s="13"/>
      <c r="GN134" s="13"/>
      <c r="GO134" s="13"/>
      <c r="GP134" s="13"/>
      <c r="GQ134" s="13"/>
      <c r="GR134" s="13"/>
      <c r="GS134" s="13"/>
      <c r="GT134" s="13"/>
      <c r="GU134" s="13"/>
      <c r="GV134" s="13"/>
      <c r="GW134" s="13"/>
      <c r="GX134" s="13"/>
      <c r="GY134" s="13"/>
      <c r="GZ134" s="13"/>
      <c r="HA134" s="13"/>
      <c r="HB134" s="13"/>
      <c r="HC134" s="13"/>
      <c r="HD134" s="13"/>
      <c r="HE134" s="13"/>
      <c r="HF134" s="13"/>
      <c r="HG134" s="13"/>
      <c r="HH134" s="13"/>
      <c r="HI134" s="13"/>
      <c r="HJ134" s="13"/>
      <c r="HK134" s="13"/>
      <c r="HL134" s="13"/>
      <c r="HM134" s="13"/>
      <c r="HN134" s="13"/>
      <c r="HO134" s="13"/>
      <c r="HP134" s="13"/>
      <c r="HQ134" s="13"/>
      <c r="HR134" s="13"/>
      <c r="HS134" s="13"/>
      <c r="HT134" s="13"/>
      <c r="HU134" s="13"/>
      <c r="HV134" s="13"/>
      <c r="HW134" s="13"/>
      <c r="HX134" s="13"/>
      <c r="HY134" s="13"/>
      <c r="HZ134" s="13"/>
      <c r="IA134" s="13"/>
      <c r="IB134" s="13"/>
      <c r="IC134" s="13"/>
      <c r="ID134" s="13"/>
      <c r="IE134" s="13"/>
      <c r="IF134" s="13"/>
      <c r="IG134" s="13"/>
      <c r="IH134" s="13"/>
      <c r="II134" s="13"/>
      <c r="IJ134" s="13"/>
      <c r="IK134" s="13"/>
      <c r="IL134" s="13"/>
      <c r="IM134" s="13"/>
      <c r="IN134" s="13"/>
      <c r="IO134" s="13"/>
      <c r="IP134" s="13"/>
      <c r="IQ134" s="13"/>
      <c r="IR134" s="13"/>
    </row>
    <row r="135" s="2" customFormat="1" ht="15.75" spans="1:252">
      <c r="A135" s="6">
        <v>133</v>
      </c>
      <c r="B135" s="7" t="s">
        <v>369</v>
      </c>
      <c r="C135" s="7" t="s">
        <v>280</v>
      </c>
      <c r="D135" s="7" t="s">
        <v>16</v>
      </c>
      <c r="E135" s="8">
        <v>44161</v>
      </c>
      <c r="F135" s="7" t="s">
        <v>17</v>
      </c>
      <c r="G135" s="7" t="s">
        <v>16</v>
      </c>
      <c r="H135" s="7" t="s">
        <v>16</v>
      </c>
      <c r="I135" s="7" t="s">
        <v>370</v>
      </c>
      <c r="J135" s="7" t="s">
        <v>314</v>
      </c>
      <c r="K135" s="7" t="s">
        <v>371</v>
      </c>
      <c r="L135" s="8">
        <v>44162</v>
      </c>
      <c r="M135" s="9"/>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1"/>
      <c r="DJ135" s="11"/>
      <c r="DK135" s="11"/>
      <c r="DL135" s="11"/>
      <c r="DM135" s="11"/>
      <c r="DN135" s="11"/>
      <c r="DO135" s="11"/>
      <c r="DP135" s="11"/>
      <c r="DQ135" s="11"/>
      <c r="DR135" s="11"/>
      <c r="DS135" s="11"/>
      <c r="DT135" s="11"/>
      <c r="DU135" s="11"/>
      <c r="DV135" s="11"/>
      <c r="DW135" s="11"/>
      <c r="DX135" s="11"/>
      <c r="DY135" s="11"/>
      <c r="DZ135" s="11"/>
      <c r="EA135" s="11"/>
      <c r="EB135" s="11"/>
      <c r="EC135" s="11"/>
      <c r="ED135" s="11"/>
      <c r="EE135" s="11"/>
      <c r="EF135" s="11"/>
      <c r="EG135" s="11"/>
      <c r="EH135" s="11"/>
      <c r="EI135" s="11"/>
      <c r="EJ135" s="11"/>
      <c r="EK135" s="11"/>
      <c r="EL135" s="11"/>
      <c r="EM135" s="11"/>
      <c r="EN135" s="11"/>
      <c r="EO135" s="11"/>
      <c r="EP135" s="11"/>
      <c r="EQ135" s="11"/>
      <c r="ER135" s="11"/>
      <c r="ES135" s="11"/>
      <c r="ET135" s="11"/>
      <c r="EU135" s="11"/>
      <c r="EV135" s="11"/>
      <c r="EW135" s="11"/>
      <c r="EX135" s="11"/>
      <c r="EY135" s="11"/>
      <c r="EZ135" s="11"/>
      <c r="FA135" s="11"/>
      <c r="FB135" s="11"/>
      <c r="FC135" s="11"/>
      <c r="FD135" s="11"/>
      <c r="FE135" s="11"/>
      <c r="FF135" s="11"/>
      <c r="FG135" s="11"/>
      <c r="FH135" s="11"/>
      <c r="FI135" s="11"/>
      <c r="FJ135" s="11"/>
      <c r="FK135" s="11"/>
      <c r="FL135" s="11"/>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3"/>
      <c r="IP135" s="13"/>
      <c r="IQ135" s="13"/>
      <c r="IR135" s="13"/>
    </row>
    <row r="136" s="2" customFormat="1" ht="15.75" spans="1:252">
      <c r="A136" s="6">
        <v>134</v>
      </c>
      <c r="B136" s="7" t="s">
        <v>372</v>
      </c>
      <c r="C136" s="7" t="s">
        <v>197</v>
      </c>
      <c r="D136" s="7" t="s">
        <v>16</v>
      </c>
      <c r="E136" s="8">
        <v>44160</v>
      </c>
      <c r="F136" s="7" t="s">
        <v>17</v>
      </c>
      <c r="G136" s="7" t="s">
        <v>16</v>
      </c>
      <c r="H136" s="7" t="s">
        <v>16</v>
      </c>
      <c r="I136" s="7" t="s">
        <v>373</v>
      </c>
      <c r="J136" s="7" t="s">
        <v>374</v>
      </c>
      <c r="K136" s="7" t="s">
        <v>375</v>
      </c>
      <c r="L136" s="8">
        <v>44162</v>
      </c>
      <c r="M136" s="9"/>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c r="DI136" s="11"/>
      <c r="DJ136" s="11"/>
      <c r="DK136" s="11"/>
      <c r="DL136" s="11"/>
      <c r="DM136" s="11"/>
      <c r="DN136" s="11"/>
      <c r="DO136" s="11"/>
      <c r="DP136" s="11"/>
      <c r="DQ136" s="11"/>
      <c r="DR136" s="11"/>
      <c r="DS136" s="11"/>
      <c r="DT136" s="11"/>
      <c r="DU136" s="11"/>
      <c r="DV136" s="11"/>
      <c r="DW136" s="11"/>
      <c r="DX136" s="11"/>
      <c r="DY136" s="11"/>
      <c r="DZ136" s="11"/>
      <c r="EA136" s="11"/>
      <c r="EB136" s="11"/>
      <c r="EC136" s="11"/>
      <c r="ED136" s="11"/>
      <c r="EE136" s="11"/>
      <c r="EF136" s="11"/>
      <c r="EG136" s="11"/>
      <c r="EH136" s="11"/>
      <c r="EI136" s="11"/>
      <c r="EJ136" s="11"/>
      <c r="EK136" s="11"/>
      <c r="EL136" s="11"/>
      <c r="EM136" s="11"/>
      <c r="EN136" s="11"/>
      <c r="EO136" s="11"/>
      <c r="EP136" s="11"/>
      <c r="EQ136" s="11"/>
      <c r="ER136" s="11"/>
      <c r="ES136" s="11"/>
      <c r="ET136" s="11"/>
      <c r="EU136" s="11"/>
      <c r="EV136" s="11"/>
      <c r="EW136" s="11"/>
      <c r="EX136" s="11"/>
      <c r="EY136" s="11"/>
      <c r="EZ136" s="11"/>
      <c r="FA136" s="11"/>
      <c r="FB136" s="11"/>
      <c r="FC136" s="11"/>
      <c r="FD136" s="11"/>
      <c r="FE136" s="11"/>
      <c r="FF136" s="11"/>
      <c r="FG136" s="11"/>
      <c r="FH136" s="11"/>
      <c r="FI136" s="11"/>
      <c r="FJ136" s="11"/>
      <c r="FK136" s="11"/>
      <c r="FL136" s="11"/>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3"/>
      <c r="IP136" s="13"/>
      <c r="IQ136" s="13"/>
      <c r="IR136" s="13"/>
    </row>
    <row r="137" s="2" customFormat="1" ht="15.75" spans="1:252">
      <c r="A137" s="6">
        <v>135</v>
      </c>
      <c r="B137" s="7" t="s">
        <v>376</v>
      </c>
      <c r="C137" s="7" t="s">
        <v>338</v>
      </c>
      <c r="D137" s="7" t="s">
        <v>16</v>
      </c>
      <c r="E137" s="8">
        <v>44161</v>
      </c>
      <c r="F137" s="7" t="s">
        <v>17</v>
      </c>
      <c r="G137" s="7" t="s">
        <v>16</v>
      </c>
      <c r="H137" s="7" t="s">
        <v>16</v>
      </c>
      <c r="I137" s="7" t="s">
        <v>373</v>
      </c>
      <c r="J137" s="7" t="s">
        <v>374</v>
      </c>
      <c r="K137" s="7" t="s">
        <v>375</v>
      </c>
      <c r="L137" s="8">
        <v>44162</v>
      </c>
      <c r="M137" s="9"/>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c r="DI137" s="11"/>
      <c r="DJ137" s="11"/>
      <c r="DK137" s="11"/>
      <c r="DL137" s="11"/>
      <c r="DM137" s="11"/>
      <c r="DN137" s="11"/>
      <c r="DO137" s="11"/>
      <c r="DP137" s="11"/>
      <c r="DQ137" s="11"/>
      <c r="DR137" s="11"/>
      <c r="DS137" s="11"/>
      <c r="DT137" s="11"/>
      <c r="DU137" s="11"/>
      <c r="DV137" s="11"/>
      <c r="DW137" s="11"/>
      <c r="DX137" s="11"/>
      <c r="DY137" s="11"/>
      <c r="DZ137" s="11"/>
      <c r="EA137" s="11"/>
      <c r="EB137" s="11"/>
      <c r="EC137" s="11"/>
      <c r="ED137" s="11"/>
      <c r="EE137" s="11"/>
      <c r="EF137" s="11"/>
      <c r="EG137" s="11"/>
      <c r="EH137" s="11"/>
      <c r="EI137" s="11"/>
      <c r="EJ137" s="11"/>
      <c r="EK137" s="11"/>
      <c r="EL137" s="11"/>
      <c r="EM137" s="11"/>
      <c r="EN137" s="11"/>
      <c r="EO137" s="11"/>
      <c r="EP137" s="11"/>
      <c r="EQ137" s="11"/>
      <c r="ER137" s="11"/>
      <c r="ES137" s="11"/>
      <c r="ET137" s="11"/>
      <c r="EU137" s="11"/>
      <c r="EV137" s="11"/>
      <c r="EW137" s="11"/>
      <c r="EX137" s="11"/>
      <c r="EY137" s="11"/>
      <c r="EZ137" s="11"/>
      <c r="FA137" s="11"/>
      <c r="FB137" s="11"/>
      <c r="FC137" s="11"/>
      <c r="FD137" s="11"/>
      <c r="FE137" s="11"/>
      <c r="FF137" s="11"/>
      <c r="FG137" s="11"/>
      <c r="FH137" s="11"/>
      <c r="FI137" s="11"/>
      <c r="FJ137" s="11"/>
      <c r="FK137" s="11"/>
      <c r="FL137" s="11"/>
      <c r="FM137" s="13"/>
      <c r="FN137" s="13"/>
      <c r="FO137" s="13"/>
      <c r="FP137" s="13"/>
      <c r="FQ137" s="13"/>
      <c r="FR137" s="13"/>
      <c r="FS137" s="13"/>
      <c r="FT137" s="13"/>
      <c r="FU137" s="13"/>
      <c r="FV137" s="13"/>
      <c r="FW137" s="13"/>
      <c r="FX137" s="13"/>
      <c r="FY137" s="13"/>
      <c r="FZ137" s="13"/>
      <c r="GA137" s="13"/>
      <c r="GB137" s="13"/>
      <c r="GC137" s="13"/>
      <c r="GD137" s="13"/>
      <c r="GE137" s="13"/>
      <c r="GF137" s="13"/>
      <c r="GG137" s="13"/>
      <c r="GH137" s="13"/>
      <c r="GI137" s="13"/>
      <c r="GJ137" s="13"/>
      <c r="GK137" s="13"/>
      <c r="GL137" s="13"/>
      <c r="GM137" s="13"/>
      <c r="GN137" s="13"/>
      <c r="GO137" s="13"/>
      <c r="GP137" s="13"/>
      <c r="GQ137" s="13"/>
      <c r="GR137" s="13"/>
      <c r="GS137" s="13"/>
      <c r="GT137" s="13"/>
      <c r="GU137" s="13"/>
      <c r="GV137" s="13"/>
      <c r="GW137" s="13"/>
      <c r="GX137" s="13"/>
      <c r="GY137" s="13"/>
      <c r="GZ137" s="13"/>
      <c r="HA137" s="13"/>
      <c r="HB137" s="13"/>
      <c r="HC137" s="13"/>
      <c r="HD137" s="13"/>
      <c r="HE137" s="13"/>
      <c r="HF137" s="13"/>
      <c r="HG137" s="13"/>
      <c r="HH137" s="13"/>
      <c r="HI137" s="13"/>
      <c r="HJ137" s="13"/>
      <c r="HK137" s="13"/>
      <c r="HL137" s="13"/>
      <c r="HM137" s="13"/>
      <c r="HN137" s="13"/>
      <c r="HO137" s="13"/>
      <c r="HP137" s="13"/>
      <c r="HQ137" s="13"/>
      <c r="HR137" s="13"/>
      <c r="HS137" s="13"/>
      <c r="HT137" s="13"/>
      <c r="HU137" s="13"/>
      <c r="HV137" s="13"/>
      <c r="HW137" s="13"/>
      <c r="HX137" s="13"/>
      <c r="HY137" s="13"/>
      <c r="HZ137" s="13"/>
      <c r="IA137" s="13"/>
      <c r="IB137" s="13"/>
      <c r="IC137" s="13"/>
      <c r="ID137" s="13"/>
      <c r="IE137" s="13"/>
      <c r="IF137" s="13"/>
      <c r="IG137" s="13"/>
      <c r="IH137" s="13"/>
      <c r="II137" s="13"/>
      <c r="IJ137" s="13"/>
      <c r="IK137" s="13"/>
      <c r="IL137" s="13"/>
      <c r="IM137" s="13"/>
      <c r="IN137" s="13"/>
      <c r="IO137" s="13"/>
      <c r="IP137" s="13"/>
      <c r="IQ137" s="13"/>
      <c r="IR137" s="13"/>
    </row>
    <row r="138" s="2" customFormat="1" ht="15.75" spans="1:252">
      <c r="A138" s="6">
        <v>136</v>
      </c>
      <c r="B138" s="7" t="s">
        <v>377</v>
      </c>
      <c r="C138" s="7" t="s">
        <v>338</v>
      </c>
      <c r="D138" s="7" t="s">
        <v>46</v>
      </c>
      <c r="E138" s="8">
        <v>44160</v>
      </c>
      <c r="F138" s="7" t="s">
        <v>17</v>
      </c>
      <c r="G138" s="7" t="s">
        <v>16</v>
      </c>
      <c r="H138" s="7" t="s">
        <v>16</v>
      </c>
      <c r="I138" s="7" t="s">
        <v>378</v>
      </c>
      <c r="J138" s="7" t="s">
        <v>314</v>
      </c>
      <c r="K138" s="7" t="s">
        <v>379</v>
      </c>
      <c r="L138" s="8">
        <v>44162</v>
      </c>
      <c r="M138" s="9"/>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c r="DI138" s="11"/>
      <c r="DJ138" s="11"/>
      <c r="DK138" s="11"/>
      <c r="DL138" s="11"/>
      <c r="DM138" s="11"/>
      <c r="DN138" s="11"/>
      <c r="DO138" s="11"/>
      <c r="DP138" s="11"/>
      <c r="DQ138" s="11"/>
      <c r="DR138" s="11"/>
      <c r="DS138" s="11"/>
      <c r="DT138" s="11"/>
      <c r="DU138" s="11"/>
      <c r="DV138" s="11"/>
      <c r="DW138" s="11"/>
      <c r="DX138" s="11"/>
      <c r="DY138" s="11"/>
      <c r="DZ138" s="11"/>
      <c r="EA138" s="11"/>
      <c r="EB138" s="11"/>
      <c r="EC138" s="11"/>
      <c r="ED138" s="11"/>
      <c r="EE138" s="11"/>
      <c r="EF138" s="11"/>
      <c r="EG138" s="11"/>
      <c r="EH138" s="11"/>
      <c r="EI138" s="11"/>
      <c r="EJ138" s="11"/>
      <c r="EK138" s="11"/>
      <c r="EL138" s="11"/>
      <c r="EM138" s="11"/>
      <c r="EN138" s="11"/>
      <c r="EO138" s="11"/>
      <c r="EP138" s="11"/>
      <c r="EQ138" s="11"/>
      <c r="ER138" s="11"/>
      <c r="ES138" s="11"/>
      <c r="ET138" s="11"/>
      <c r="EU138" s="11"/>
      <c r="EV138" s="11"/>
      <c r="EW138" s="11"/>
      <c r="EX138" s="11"/>
      <c r="EY138" s="11"/>
      <c r="EZ138" s="11"/>
      <c r="FA138" s="11"/>
      <c r="FB138" s="11"/>
      <c r="FC138" s="11"/>
      <c r="FD138" s="11"/>
      <c r="FE138" s="11"/>
      <c r="FF138" s="11"/>
      <c r="FG138" s="11"/>
      <c r="FH138" s="11"/>
      <c r="FI138" s="11"/>
      <c r="FJ138" s="11"/>
      <c r="FK138" s="11"/>
      <c r="FL138" s="11"/>
      <c r="FM138" s="13"/>
      <c r="FN138" s="13"/>
      <c r="FO138" s="13"/>
      <c r="FP138" s="13"/>
      <c r="FQ138" s="13"/>
      <c r="FR138" s="13"/>
      <c r="FS138" s="13"/>
      <c r="FT138" s="13"/>
      <c r="FU138" s="13"/>
      <c r="FV138" s="13"/>
      <c r="FW138" s="13"/>
      <c r="FX138" s="13"/>
      <c r="FY138" s="13"/>
      <c r="FZ138" s="13"/>
      <c r="GA138" s="13"/>
      <c r="GB138" s="13"/>
      <c r="GC138" s="13"/>
      <c r="GD138" s="13"/>
      <c r="GE138" s="13"/>
      <c r="GF138" s="13"/>
      <c r="GG138" s="13"/>
      <c r="GH138" s="13"/>
      <c r="GI138" s="13"/>
      <c r="GJ138" s="13"/>
      <c r="GK138" s="13"/>
      <c r="GL138" s="13"/>
      <c r="GM138" s="13"/>
      <c r="GN138" s="13"/>
      <c r="GO138" s="13"/>
      <c r="GP138" s="13"/>
      <c r="GQ138" s="13"/>
      <c r="GR138" s="13"/>
      <c r="GS138" s="13"/>
      <c r="GT138" s="13"/>
      <c r="GU138" s="13"/>
      <c r="GV138" s="13"/>
      <c r="GW138" s="13"/>
      <c r="GX138" s="13"/>
      <c r="GY138" s="13"/>
      <c r="GZ138" s="13"/>
      <c r="HA138" s="13"/>
      <c r="HB138" s="13"/>
      <c r="HC138" s="13"/>
      <c r="HD138" s="13"/>
      <c r="HE138" s="13"/>
      <c r="HF138" s="13"/>
      <c r="HG138" s="13"/>
      <c r="HH138" s="13"/>
      <c r="HI138" s="13"/>
      <c r="HJ138" s="13"/>
      <c r="HK138" s="13"/>
      <c r="HL138" s="13"/>
      <c r="HM138" s="13"/>
      <c r="HN138" s="13"/>
      <c r="HO138" s="13"/>
      <c r="HP138" s="13"/>
      <c r="HQ138" s="13"/>
      <c r="HR138" s="13"/>
      <c r="HS138" s="13"/>
      <c r="HT138" s="13"/>
      <c r="HU138" s="13"/>
      <c r="HV138" s="13"/>
      <c r="HW138" s="13"/>
      <c r="HX138" s="13"/>
      <c r="HY138" s="13"/>
      <c r="HZ138" s="13"/>
      <c r="IA138" s="13"/>
      <c r="IB138" s="13"/>
      <c r="IC138" s="13"/>
      <c r="ID138" s="13"/>
      <c r="IE138" s="13"/>
      <c r="IF138" s="13"/>
      <c r="IG138" s="13"/>
      <c r="IH138" s="13"/>
      <c r="II138" s="13"/>
      <c r="IJ138" s="13"/>
      <c r="IK138" s="13"/>
      <c r="IL138" s="13"/>
      <c r="IM138" s="13"/>
      <c r="IN138" s="13"/>
      <c r="IO138" s="13"/>
      <c r="IP138" s="13"/>
      <c r="IQ138" s="13"/>
      <c r="IR138" s="13"/>
    </row>
    <row r="139" s="2" customFormat="1" ht="15.75" spans="1:252">
      <c r="A139" s="6">
        <v>137</v>
      </c>
      <c r="B139" s="7" t="s">
        <v>380</v>
      </c>
      <c r="C139" s="7" t="s">
        <v>157</v>
      </c>
      <c r="D139" s="7" t="s">
        <v>16</v>
      </c>
      <c r="E139" s="8">
        <v>44162</v>
      </c>
      <c r="F139" s="7" t="s">
        <v>17</v>
      </c>
      <c r="G139" s="7" t="s">
        <v>16</v>
      </c>
      <c r="H139" s="7" t="s">
        <v>16</v>
      </c>
      <c r="I139" s="7" t="s">
        <v>381</v>
      </c>
      <c r="J139" s="7" t="s">
        <v>382</v>
      </c>
      <c r="K139" s="7" t="s">
        <v>383</v>
      </c>
      <c r="L139" s="8">
        <v>44162</v>
      </c>
      <c r="M139" s="9"/>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c r="DI139" s="11"/>
      <c r="DJ139" s="11"/>
      <c r="DK139" s="11"/>
      <c r="DL139" s="11"/>
      <c r="DM139" s="11"/>
      <c r="DN139" s="11"/>
      <c r="DO139" s="11"/>
      <c r="DP139" s="11"/>
      <c r="DQ139" s="11"/>
      <c r="DR139" s="11"/>
      <c r="DS139" s="11"/>
      <c r="DT139" s="11"/>
      <c r="DU139" s="11"/>
      <c r="DV139" s="11"/>
      <c r="DW139" s="11"/>
      <c r="DX139" s="11"/>
      <c r="DY139" s="11"/>
      <c r="DZ139" s="11"/>
      <c r="EA139" s="11"/>
      <c r="EB139" s="11"/>
      <c r="EC139" s="11"/>
      <c r="ED139" s="11"/>
      <c r="EE139" s="11"/>
      <c r="EF139" s="11"/>
      <c r="EG139" s="11"/>
      <c r="EH139" s="11"/>
      <c r="EI139" s="11"/>
      <c r="EJ139" s="11"/>
      <c r="EK139" s="11"/>
      <c r="EL139" s="11"/>
      <c r="EM139" s="11"/>
      <c r="EN139" s="11"/>
      <c r="EO139" s="11"/>
      <c r="EP139" s="11"/>
      <c r="EQ139" s="11"/>
      <c r="ER139" s="11"/>
      <c r="ES139" s="11"/>
      <c r="ET139" s="11"/>
      <c r="EU139" s="11"/>
      <c r="EV139" s="11"/>
      <c r="EW139" s="11"/>
      <c r="EX139" s="11"/>
      <c r="EY139" s="11"/>
      <c r="EZ139" s="11"/>
      <c r="FA139" s="11"/>
      <c r="FB139" s="11"/>
      <c r="FC139" s="11"/>
      <c r="FD139" s="11"/>
      <c r="FE139" s="11"/>
      <c r="FF139" s="11"/>
      <c r="FG139" s="11"/>
      <c r="FH139" s="11"/>
      <c r="FI139" s="11"/>
      <c r="FJ139" s="11"/>
      <c r="FK139" s="11"/>
      <c r="FL139" s="11"/>
      <c r="FM139" s="13"/>
      <c r="FN139" s="13"/>
      <c r="FO139" s="13"/>
      <c r="FP139" s="13"/>
      <c r="FQ139" s="13"/>
      <c r="FR139" s="13"/>
      <c r="FS139" s="13"/>
      <c r="FT139" s="13"/>
      <c r="FU139" s="13"/>
      <c r="FV139" s="13"/>
      <c r="FW139" s="13"/>
      <c r="FX139" s="13"/>
      <c r="FY139" s="13"/>
      <c r="FZ139" s="13"/>
      <c r="GA139" s="13"/>
      <c r="GB139" s="13"/>
      <c r="GC139" s="13"/>
      <c r="GD139" s="13"/>
      <c r="GE139" s="13"/>
      <c r="GF139" s="13"/>
      <c r="GG139" s="13"/>
      <c r="GH139" s="13"/>
      <c r="GI139" s="13"/>
      <c r="GJ139" s="13"/>
      <c r="GK139" s="13"/>
      <c r="GL139" s="13"/>
      <c r="GM139" s="13"/>
      <c r="GN139" s="13"/>
      <c r="GO139" s="13"/>
      <c r="GP139" s="13"/>
      <c r="GQ139" s="13"/>
      <c r="GR139" s="13"/>
      <c r="GS139" s="13"/>
      <c r="GT139" s="13"/>
      <c r="GU139" s="13"/>
      <c r="GV139" s="13"/>
      <c r="GW139" s="13"/>
      <c r="GX139" s="13"/>
      <c r="GY139" s="13"/>
      <c r="GZ139" s="13"/>
      <c r="HA139" s="13"/>
      <c r="HB139" s="13"/>
      <c r="HC139" s="13"/>
      <c r="HD139" s="13"/>
      <c r="HE139" s="13"/>
      <c r="HF139" s="13"/>
      <c r="HG139" s="13"/>
      <c r="HH139" s="13"/>
      <c r="HI139" s="13"/>
      <c r="HJ139" s="13"/>
      <c r="HK139" s="13"/>
      <c r="HL139" s="13"/>
      <c r="HM139" s="13"/>
      <c r="HN139" s="13"/>
      <c r="HO139" s="13"/>
      <c r="HP139" s="13"/>
      <c r="HQ139" s="13"/>
      <c r="HR139" s="13"/>
      <c r="HS139" s="13"/>
      <c r="HT139" s="13"/>
      <c r="HU139" s="13"/>
      <c r="HV139" s="13"/>
      <c r="HW139" s="13"/>
      <c r="HX139" s="13"/>
      <c r="HY139" s="13"/>
      <c r="HZ139" s="13"/>
      <c r="IA139" s="13"/>
      <c r="IB139" s="13"/>
      <c r="IC139" s="13"/>
      <c r="ID139" s="13"/>
      <c r="IE139" s="13"/>
      <c r="IF139" s="13"/>
      <c r="IG139" s="13"/>
      <c r="IH139" s="13"/>
      <c r="II139" s="13"/>
      <c r="IJ139" s="13"/>
      <c r="IK139" s="13"/>
      <c r="IL139" s="13"/>
      <c r="IM139" s="13"/>
      <c r="IN139" s="13"/>
      <c r="IO139" s="13"/>
      <c r="IP139" s="13"/>
      <c r="IQ139" s="13"/>
      <c r="IR139" s="13"/>
    </row>
    <row r="140" s="2" customFormat="1" ht="15.75" spans="1:252">
      <c r="A140" s="6">
        <v>138</v>
      </c>
      <c r="B140" s="7" t="s">
        <v>384</v>
      </c>
      <c r="C140" s="7" t="s">
        <v>280</v>
      </c>
      <c r="D140" s="7" t="s">
        <v>16</v>
      </c>
      <c r="E140" s="8">
        <v>44155</v>
      </c>
      <c r="F140" s="7" t="s">
        <v>17</v>
      </c>
      <c r="G140" s="7" t="s">
        <v>16</v>
      </c>
      <c r="H140" s="7" t="s">
        <v>16</v>
      </c>
      <c r="I140" s="7" t="s">
        <v>385</v>
      </c>
      <c r="J140" s="7" t="s">
        <v>314</v>
      </c>
      <c r="K140" s="7" t="s">
        <v>386</v>
      </c>
      <c r="L140" s="8">
        <v>44162</v>
      </c>
      <c r="M140" s="9"/>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c r="DI140" s="11"/>
      <c r="DJ140" s="11"/>
      <c r="DK140" s="11"/>
      <c r="DL140" s="11"/>
      <c r="DM140" s="11"/>
      <c r="DN140" s="11"/>
      <c r="DO140" s="11"/>
      <c r="DP140" s="11"/>
      <c r="DQ140" s="11"/>
      <c r="DR140" s="11"/>
      <c r="DS140" s="11"/>
      <c r="DT140" s="11"/>
      <c r="DU140" s="11"/>
      <c r="DV140" s="11"/>
      <c r="DW140" s="11"/>
      <c r="DX140" s="11"/>
      <c r="DY140" s="11"/>
      <c r="DZ140" s="11"/>
      <c r="EA140" s="11"/>
      <c r="EB140" s="11"/>
      <c r="EC140" s="11"/>
      <c r="ED140" s="11"/>
      <c r="EE140" s="11"/>
      <c r="EF140" s="11"/>
      <c r="EG140" s="11"/>
      <c r="EH140" s="11"/>
      <c r="EI140" s="11"/>
      <c r="EJ140" s="11"/>
      <c r="EK140" s="11"/>
      <c r="EL140" s="11"/>
      <c r="EM140" s="11"/>
      <c r="EN140" s="11"/>
      <c r="EO140" s="11"/>
      <c r="EP140" s="11"/>
      <c r="EQ140" s="11"/>
      <c r="ER140" s="11"/>
      <c r="ES140" s="11"/>
      <c r="ET140" s="11"/>
      <c r="EU140" s="11"/>
      <c r="EV140" s="11"/>
      <c r="EW140" s="11"/>
      <c r="EX140" s="11"/>
      <c r="EY140" s="11"/>
      <c r="EZ140" s="11"/>
      <c r="FA140" s="11"/>
      <c r="FB140" s="11"/>
      <c r="FC140" s="11"/>
      <c r="FD140" s="11"/>
      <c r="FE140" s="11"/>
      <c r="FF140" s="11"/>
      <c r="FG140" s="11"/>
      <c r="FH140" s="11"/>
      <c r="FI140" s="11"/>
      <c r="FJ140" s="11"/>
      <c r="FK140" s="11"/>
      <c r="FL140" s="11"/>
      <c r="FM140" s="13"/>
      <c r="FN140" s="13"/>
      <c r="FO140" s="13"/>
      <c r="FP140" s="13"/>
      <c r="FQ140" s="13"/>
      <c r="FR140" s="13"/>
      <c r="FS140" s="13"/>
      <c r="FT140" s="13"/>
      <c r="FU140" s="13"/>
      <c r="FV140" s="13"/>
      <c r="FW140" s="13"/>
      <c r="FX140" s="13"/>
      <c r="FY140" s="13"/>
      <c r="FZ140" s="13"/>
      <c r="GA140" s="13"/>
      <c r="GB140" s="13"/>
      <c r="GC140" s="13"/>
      <c r="GD140" s="13"/>
      <c r="GE140" s="13"/>
      <c r="GF140" s="13"/>
      <c r="GG140" s="13"/>
      <c r="GH140" s="13"/>
      <c r="GI140" s="13"/>
      <c r="GJ140" s="13"/>
      <c r="GK140" s="13"/>
      <c r="GL140" s="13"/>
      <c r="GM140" s="13"/>
      <c r="GN140" s="13"/>
      <c r="GO140" s="13"/>
      <c r="GP140" s="13"/>
      <c r="GQ140" s="13"/>
      <c r="GR140" s="13"/>
      <c r="GS140" s="13"/>
      <c r="GT140" s="13"/>
      <c r="GU140" s="13"/>
      <c r="GV140" s="13"/>
      <c r="GW140" s="13"/>
      <c r="GX140" s="13"/>
      <c r="GY140" s="13"/>
      <c r="GZ140" s="13"/>
      <c r="HA140" s="13"/>
      <c r="HB140" s="13"/>
      <c r="HC140" s="13"/>
      <c r="HD140" s="13"/>
      <c r="HE140" s="13"/>
      <c r="HF140" s="13"/>
      <c r="HG140" s="13"/>
      <c r="HH140" s="13"/>
      <c r="HI140" s="13"/>
      <c r="HJ140" s="13"/>
      <c r="HK140" s="13"/>
      <c r="HL140" s="13"/>
      <c r="HM140" s="13"/>
      <c r="HN140" s="13"/>
      <c r="HO140" s="13"/>
      <c r="HP140" s="13"/>
      <c r="HQ140" s="13"/>
      <c r="HR140" s="13"/>
      <c r="HS140" s="13"/>
      <c r="HT140" s="13"/>
      <c r="HU140" s="13"/>
      <c r="HV140" s="13"/>
      <c r="HW140" s="13"/>
      <c r="HX140" s="13"/>
      <c r="HY140" s="13"/>
      <c r="HZ140" s="13"/>
      <c r="IA140" s="13"/>
      <c r="IB140" s="13"/>
      <c r="IC140" s="13"/>
      <c r="ID140" s="13"/>
      <c r="IE140" s="13"/>
      <c r="IF140" s="13"/>
      <c r="IG140" s="13"/>
      <c r="IH140" s="13"/>
      <c r="II140" s="13"/>
      <c r="IJ140" s="13"/>
      <c r="IK140" s="13"/>
      <c r="IL140" s="13"/>
      <c r="IM140" s="13"/>
      <c r="IN140" s="13"/>
      <c r="IO140" s="13"/>
      <c r="IP140" s="13"/>
      <c r="IQ140" s="13"/>
      <c r="IR140" s="13"/>
    </row>
    <row r="141" s="2" customFormat="1" ht="15.75" spans="1:252">
      <c r="A141" s="6">
        <v>139</v>
      </c>
      <c r="B141" s="7" t="s">
        <v>387</v>
      </c>
      <c r="C141" s="7" t="s">
        <v>338</v>
      </c>
      <c r="D141" s="7" t="s">
        <v>46</v>
      </c>
      <c r="E141" s="8">
        <v>44159</v>
      </c>
      <c r="F141" s="7" t="s">
        <v>17</v>
      </c>
      <c r="G141" s="7" t="s">
        <v>16</v>
      </c>
      <c r="H141" s="7" t="s">
        <v>16</v>
      </c>
      <c r="I141" s="7" t="s">
        <v>388</v>
      </c>
      <c r="J141" s="7" t="s">
        <v>314</v>
      </c>
      <c r="K141" s="7" t="s">
        <v>389</v>
      </c>
      <c r="L141" s="8">
        <v>44162</v>
      </c>
      <c r="M141" s="9"/>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c r="DA141" s="11"/>
      <c r="DB141" s="11"/>
      <c r="DC141" s="11"/>
      <c r="DD141" s="11"/>
      <c r="DE141" s="11"/>
      <c r="DF141" s="11"/>
      <c r="DG141" s="11"/>
      <c r="DH141" s="11"/>
      <c r="DI141" s="11"/>
      <c r="DJ141" s="11"/>
      <c r="DK141" s="11"/>
      <c r="DL141" s="11"/>
      <c r="DM141" s="11"/>
      <c r="DN141" s="11"/>
      <c r="DO141" s="11"/>
      <c r="DP141" s="11"/>
      <c r="DQ141" s="11"/>
      <c r="DR141" s="11"/>
      <c r="DS141" s="11"/>
      <c r="DT141" s="11"/>
      <c r="DU141" s="11"/>
      <c r="DV141" s="11"/>
      <c r="DW141" s="11"/>
      <c r="DX141" s="11"/>
      <c r="DY141" s="11"/>
      <c r="DZ141" s="11"/>
      <c r="EA141" s="11"/>
      <c r="EB141" s="11"/>
      <c r="EC141" s="11"/>
      <c r="ED141" s="11"/>
      <c r="EE141" s="11"/>
      <c r="EF141" s="11"/>
      <c r="EG141" s="11"/>
      <c r="EH141" s="11"/>
      <c r="EI141" s="11"/>
      <c r="EJ141" s="11"/>
      <c r="EK141" s="11"/>
      <c r="EL141" s="11"/>
      <c r="EM141" s="11"/>
      <c r="EN141" s="11"/>
      <c r="EO141" s="11"/>
      <c r="EP141" s="11"/>
      <c r="EQ141" s="11"/>
      <c r="ER141" s="11"/>
      <c r="ES141" s="11"/>
      <c r="ET141" s="11"/>
      <c r="EU141" s="11"/>
      <c r="EV141" s="11"/>
      <c r="EW141" s="11"/>
      <c r="EX141" s="11"/>
      <c r="EY141" s="11"/>
      <c r="EZ141" s="11"/>
      <c r="FA141" s="11"/>
      <c r="FB141" s="11"/>
      <c r="FC141" s="11"/>
      <c r="FD141" s="11"/>
      <c r="FE141" s="11"/>
      <c r="FF141" s="11"/>
      <c r="FG141" s="11"/>
      <c r="FH141" s="11"/>
      <c r="FI141" s="11"/>
      <c r="FJ141" s="11"/>
      <c r="FK141" s="11"/>
      <c r="FL141" s="11"/>
      <c r="FM141" s="13"/>
      <c r="FN141" s="13"/>
      <c r="FO141" s="13"/>
      <c r="FP141" s="13"/>
      <c r="FQ141" s="13"/>
      <c r="FR141" s="13"/>
      <c r="FS141" s="13"/>
      <c r="FT141" s="13"/>
      <c r="FU141" s="13"/>
      <c r="FV141" s="13"/>
      <c r="FW141" s="13"/>
      <c r="FX141" s="13"/>
      <c r="FY141" s="13"/>
      <c r="FZ141" s="13"/>
      <c r="GA141" s="13"/>
      <c r="GB141" s="13"/>
      <c r="GC141" s="13"/>
      <c r="GD141" s="13"/>
      <c r="GE141" s="13"/>
      <c r="GF141" s="13"/>
      <c r="GG141" s="13"/>
      <c r="GH141" s="13"/>
      <c r="GI141" s="13"/>
      <c r="GJ141" s="13"/>
      <c r="GK141" s="13"/>
      <c r="GL141" s="13"/>
      <c r="GM141" s="13"/>
      <c r="GN141" s="13"/>
      <c r="GO141" s="13"/>
      <c r="GP141" s="13"/>
      <c r="GQ141" s="13"/>
      <c r="GR141" s="13"/>
      <c r="GS141" s="13"/>
      <c r="GT141" s="13"/>
      <c r="GU141" s="13"/>
      <c r="GV141" s="13"/>
      <c r="GW141" s="13"/>
      <c r="GX141" s="13"/>
      <c r="GY141" s="13"/>
      <c r="GZ141" s="13"/>
      <c r="HA141" s="13"/>
      <c r="HB141" s="13"/>
      <c r="HC141" s="13"/>
      <c r="HD141" s="13"/>
      <c r="HE141" s="13"/>
      <c r="HF141" s="13"/>
      <c r="HG141" s="13"/>
      <c r="HH141" s="13"/>
      <c r="HI141" s="13"/>
      <c r="HJ141" s="13"/>
      <c r="HK141" s="13"/>
      <c r="HL141" s="13"/>
      <c r="HM141" s="13"/>
      <c r="HN141" s="13"/>
      <c r="HO141" s="13"/>
      <c r="HP141" s="13"/>
      <c r="HQ141" s="13"/>
      <c r="HR141" s="13"/>
      <c r="HS141" s="13"/>
      <c r="HT141" s="13"/>
      <c r="HU141" s="13"/>
      <c r="HV141" s="13"/>
      <c r="HW141" s="13"/>
      <c r="HX141" s="13"/>
      <c r="HY141" s="13"/>
      <c r="HZ141" s="13"/>
      <c r="IA141" s="13"/>
      <c r="IB141" s="13"/>
      <c r="IC141" s="13"/>
      <c r="ID141" s="13"/>
      <c r="IE141" s="13"/>
      <c r="IF141" s="13"/>
      <c r="IG141" s="13"/>
      <c r="IH141" s="13"/>
      <c r="II141" s="13"/>
      <c r="IJ141" s="13"/>
      <c r="IK141" s="13"/>
      <c r="IL141" s="13"/>
      <c r="IM141" s="13"/>
      <c r="IN141" s="13"/>
      <c r="IO141" s="13"/>
      <c r="IP141" s="13"/>
      <c r="IQ141" s="13"/>
      <c r="IR141" s="13"/>
    </row>
    <row r="142" s="2" customFormat="1" ht="15.75" spans="1:252">
      <c r="A142" s="6">
        <v>140</v>
      </c>
      <c r="B142" s="7" t="s">
        <v>390</v>
      </c>
      <c r="C142" s="7" t="s">
        <v>391</v>
      </c>
      <c r="D142" s="7" t="s">
        <v>46</v>
      </c>
      <c r="E142" s="8">
        <v>44166</v>
      </c>
      <c r="F142" s="7" t="s">
        <v>17</v>
      </c>
      <c r="G142" s="7" t="s">
        <v>16</v>
      </c>
      <c r="H142" s="7" t="s">
        <v>16</v>
      </c>
      <c r="I142" s="7" t="s">
        <v>392</v>
      </c>
      <c r="J142" s="7" t="s">
        <v>393</v>
      </c>
      <c r="K142" s="7" t="s">
        <v>394</v>
      </c>
      <c r="L142" s="8">
        <v>44166</v>
      </c>
      <c r="M142" s="9"/>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c r="CW142" s="11"/>
      <c r="CX142" s="11"/>
      <c r="CY142" s="11"/>
      <c r="CZ142" s="11"/>
      <c r="DA142" s="11"/>
      <c r="DB142" s="11"/>
      <c r="DC142" s="11"/>
      <c r="DD142" s="11"/>
      <c r="DE142" s="11"/>
      <c r="DF142" s="11"/>
      <c r="DG142" s="11"/>
      <c r="DH142" s="11"/>
      <c r="DI142" s="11"/>
      <c r="DJ142" s="11"/>
      <c r="DK142" s="11"/>
      <c r="DL142" s="11"/>
      <c r="DM142" s="11"/>
      <c r="DN142" s="11"/>
      <c r="DO142" s="11"/>
      <c r="DP142" s="11"/>
      <c r="DQ142" s="11"/>
      <c r="DR142" s="11"/>
      <c r="DS142" s="11"/>
      <c r="DT142" s="11"/>
      <c r="DU142" s="11"/>
      <c r="DV142" s="11"/>
      <c r="DW142" s="11"/>
      <c r="DX142" s="11"/>
      <c r="DY142" s="11"/>
      <c r="DZ142" s="11"/>
      <c r="EA142" s="11"/>
      <c r="EB142" s="11"/>
      <c r="EC142" s="11"/>
      <c r="ED142" s="11"/>
      <c r="EE142" s="11"/>
      <c r="EF142" s="11"/>
      <c r="EG142" s="11"/>
      <c r="EH142" s="11"/>
      <c r="EI142" s="11"/>
      <c r="EJ142" s="11"/>
      <c r="EK142" s="11"/>
      <c r="EL142" s="11"/>
      <c r="EM142" s="11"/>
      <c r="EN142" s="11"/>
      <c r="EO142" s="11"/>
      <c r="EP142" s="11"/>
      <c r="EQ142" s="11"/>
      <c r="ER142" s="11"/>
      <c r="ES142" s="11"/>
      <c r="ET142" s="11"/>
      <c r="EU142" s="11"/>
      <c r="EV142" s="11"/>
      <c r="EW142" s="11"/>
      <c r="EX142" s="11"/>
      <c r="EY142" s="11"/>
      <c r="EZ142" s="11"/>
      <c r="FA142" s="11"/>
      <c r="FB142" s="11"/>
      <c r="FC142" s="11"/>
      <c r="FD142" s="11"/>
      <c r="FE142" s="11"/>
      <c r="FF142" s="11"/>
      <c r="FG142" s="11"/>
      <c r="FH142" s="11"/>
      <c r="FI142" s="11"/>
      <c r="FJ142" s="11"/>
      <c r="FK142" s="11"/>
      <c r="FL142" s="11"/>
      <c r="FM142" s="13"/>
      <c r="FN142" s="13"/>
      <c r="FO142" s="13"/>
      <c r="FP142" s="13"/>
      <c r="FQ142" s="13"/>
      <c r="FR142" s="13"/>
      <c r="FS142" s="13"/>
      <c r="FT142" s="13"/>
      <c r="FU142" s="13"/>
      <c r="FV142" s="13"/>
      <c r="FW142" s="13"/>
      <c r="FX142" s="13"/>
      <c r="FY142" s="13"/>
      <c r="FZ142" s="13"/>
      <c r="GA142" s="13"/>
      <c r="GB142" s="13"/>
      <c r="GC142" s="13"/>
      <c r="GD142" s="13"/>
      <c r="GE142" s="13"/>
      <c r="GF142" s="13"/>
      <c r="GG142" s="13"/>
      <c r="GH142" s="13"/>
      <c r="GI142" s="13"/>
      <c r="GJ142" s="13"/>
      <c r="GK142" s="13"/>
      <c r="GL142" s="13"/>
      <c r="GM142" s="13"/>
      <c r="GN142" s="13"/>
      <c r="GO142" s="13"/>
      <c r="GP142" s="13"/>
      <c r="GQ142" s="13"/>
      <c r="GR142" s="13"/>
      <c r="GS142" s="13"/>
      <c r="GT142" s="13"/>
      <c r="GU142" s="13"/>
      <c r="GV142" s="13"/>
      <c r="GW142" s="13"/>
      <c r="GX142" s="13"/>
      <c r="GY142" s="13"/>
      <c r="GZ142" s="13"/>
      <c r="HA142" s="13"/>
      <c r="HB142" s="13"/>
      <c r="HC142" s="13"/>
      <c r="HD142" s="13"/>
      <c r="HE142" s="13"/>
      <c r="HF142" s="13"/>
      <c r="HG142" s="13"/>
      <c r="HH142" s="13"/>
      <c r="HI142" s="13"/>
      <c r="HJ142" s="13"/>
      <c r="HK142" s="13"/>
      <c r="HL142" s="13"/>
      <c r="HM142" s="13"/>
      <c r="HN142" s="13"/>
      <c r="HO142" s="13"/>
      <c r="HP142" s="13"/>
      <c r="HQ142" s="13"/>
      <c r="HR142" s="13"/>
      <c r="HS142" s="13"/>
      <c r="HT142" s="13"/>
      <c r="HU142" s="13"/>
      <c r="HV142" s="13"/>
      <c r="HW142" s="13"/>
      <c r="HX142" s="13"/>
      <c r="HY142" s="13"/>
      <c r="HZ142" s="13"/>
      <c r="IA142" s="13"/>
      <c r="IB142" s="13"/>
      <c r="IC142" s="13"/>
      <c r="ID142" s="13"/>
      <c r="IE142" s="13"/>
      <c r="IF142" s="13"/>
      <c r="IG142" s="13"/>
      <c r="IH142" s="13"/>
      <c r="II142" s="13"/>
      <c r="IJ142" s="13"/>
      <c r="IK142" s="13"/>
      <c r="IL142" s="13"/>
      <c r="IM142" s="13"/>
      <c r="IN142" s="13"/>
      <c r="IO142" s="13"/>
      <c r="IP142" s="13"/>
      <c r="IQ142" s="13"/>
      <c r="IR142" s="13"/>
    </row>
    <row r="143" s="2" customFormat="1" ht="15.75" spans="1:252">
      <c r="A143" s="6">
        <v>141</v>
      </c>
      <c r="B143" s="7" t="s">
        <v>395</v>
      </c>
      <c r="C143" s="7" t="s">
        <v>278</v>
      </c>
      <c r="D143" s="7" t="s">
        <v>46</v>
      </c>
      <c r="E143" s="8">
        <v>44166</v>
      </c>
      <c r="F143" s="7" t="s">
        <v>17</v>
      </c>
      <c r="G143" s="7" t="s">
        <v>16</v>
      </c>
      <c r="H143" s="7" t="s">
        <v>16</v>
      </c>
      <c r="I143" s="7" t="s">
        <v>392</v>
      </c>
      <c r="J143" s="7" t="s">
        <v>393</v>
      </c>
      <c r="K143" s="7" t="s">
        <v>394</v>
      </c>
      <c r="L143" s="8">
        <v>44166</v>
      </c>
      <c r="M143" s="9"/>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c r="DF143" s="11"/>
      <c r="DG143" s="11"/>
      <c r="DH143" s="11"/>
      <c r="DI143" s="11"/>
      <c r="DJ143" s="11"/>
      <c r="DK143" s="11"/>
      <c r="DL143" s="11"/>
      <c r="DM143" s="11"/>
      <c r="DN143" s="11"/>
      <c r="DO143" s="11"/>
      <c r="DP143" s="11"/>
      <c r="DQ143" s="11"/>
      <c r="DR143" s="11"/>
      <c r="DS143" s="11"/>
      <c r="DT143" s="11"/>
      <c r="DU143" s="11"/>
      <c r="DV143" s="11"/>
      <c r="DW143" s="11"/>
      <c r="DX143" s="11"/>
      <c r="DY143" s="11"/>
      <c r="DZ143" s="11"/>
      <c r="EA143" s="11"/>
      <c r="EB143" s="11"/>
      <c r="EC143" s="11"/>
      <c r="ED143" s="11"/>
      <c r="EE143" s="11"/>
      <c r="EF143" s="11"/>
      <c r="EG143" s="11"/>
      <c r="EH143" s="11"/>
      <c r="EI143" s="11"/>
      <c r="EJ143" s="11"/>
      <c r="EK143" s="11"/>
      <c r="EL143" s="11"/>
      <c r="EM143" s="11"/>
      <c r="EN143" s="11"/>
      <c r="EO143" s="11"/>
      <c r="EP143" s="11"/>
      <c r="EQ143" s="11"/>
      <c r="ER143" s="11"/>
      <c r="ES143" s="11"/>
      <c r="ET143" s="11"/>
      <c r="EU143" s="11"/>
      <c r="EV143" s="11"/>
      <c r="EW143" s="11"/>
      <c r="EX143" s="11"/>
      <c r="EY143" s="11"/>
      <c r="EZ143" s="11"/>
      <c r="FA143" s="11"/>
      <c r="FB143" s="11"/>
      <c r="FC143" s="11"/>
      <c r="FD143" s="11"/>
      <c r="FE143" s="11"/>
      <c r="FF143" s="11"/>
      <c r="FG143" s="11"/>
      <c r="FH143" s="11"/>
      <c r="FI143" s="11"/>
      <c r="FJ143" s="11"/>
      <c r="FK143" s="11"/>
      <c r="FL143" s="11"/>
      <c r="FM143" s="13"/>
      <c r="FN143" s="13"/>
      <c r="FO143" s="13"/>
      <c r="FP143" s="13"/>
      <c r="FQ143" s="13"/>
      <c r="FR143" s="13"/>
      <c r="FS143" s="13"/>
      <c r="FT143" s="13"/>
      <c r="FU143" s="13"/>
      <c r="FV143" s="13"/>
      <c r="FW143" s="13"/>
      <c r="FX143" s="13"/>
      <c r="FY143" s="13"/>
      <c r="FZ143" s="13"/>
      <c r="GA143" s="13"/>
      <c r="GB143" s="13"/>
      <c r="GC143" s="13"/>
      <c r="GD143" s="13"/>
      <c r="GE143" s="13"/>
      <c r="GF143" s="13"/>
      <c r="GG143" s="13"/>
      <c r="GH143" s="13"/>
      <c r="GI143" s="13"/>
      <c r="GJ143" s="13"/>
      <c r="GK143" s="13"/>
      <c r="GL143" s="13"/>
      <c r="GM143" s="13"/>
      <c r="GN143" s="13"/>
      <c r="GO143" s="13"/>
      <c r="GP143" s="13"/>
      <c r="GQ143" s="13"/>
      <c r="GR143" s="13"/>
      <c r="GS143" s="13"/>
      <c r="GT143" s="13"/>
      <c r="GU143" s="13"/>
      <c r="GV143" s="13"/>
      <c r="GW143" s="13"/>
      <c r="GX143" s="13"/>
      <c r="GY143" s="13"/>
      <c r="GZ143" s="13"/>
      <c r="HA143" s="13"/>
      <c r="HB143" s="13"/>
      <c r="HC143" s="13"/>
      <c r="HD143" s="13"/>
      <c r="HE143" s="13"/>
      <c r="HF143" s="13"/>
      <c r="HG143" s="13"/>
      <c r="HH143" s="13"/>
      <c r="HI143" s="13"/>
      <c r="HJ143" s="13"/>
      <c r="HK143" s="13"/>
      <c r="HL143" s="13"/>
      <c r="HM143" s="13"/>
      <c r="HN143" s="13"/>
      <c r="HO143" s="13"/>
      <c r="HP143" s="13"/>
      <c r="HQ143" s="13"/>
      <c r="HR143" s="13"/>
      <c r="HS143" s="13"/>
      <c r="HT143" s="13"/>
      <c r="HU143" s="13"/>
      <c r="HV143" s="13"/>
      <c r="HW143" s="13"/>
      <c r="HX143" s="13"/>
      <c r="HY143" s="13"/>
      <c r="HZ143" s="13"/>
      <c r="IA143" s="13"/>
      <c r="IB143" s="13"/>
      <c r="IC143" s="13"/>
      <c r="ID143" s="13"/>
      <c r="IE143" s="13"/>
      <c r="IF143" s="13"/>
      <c r="IG143" s="13"/>
      <c r="IH143" s="13"/>
      <c r="II143" s="13"/>
      <c r="IJ143" s="13"/>
      <c r="IK143" s="13"/>
      <c r="IL143" s="13"/>
      <c r="IM143" s="13"/>
      <c r="IN143" s="13"/>
      <c r="IO143" s="13"/>
      <c r="IP143" s="13"/>
      <c r="IQ143" s="13"/>
      <c r="IR143" s="13"/>
    </row>
    <row r="144" s="2" customFormat="1" ht="15.75" spans="1:252">
      <c r="A144" s="6">
        <v>142</v>
      </c>
      <c r="B144" s="7" t="s">
        <v>396</v>
      </c>
      <c r="C144" s="7" t="s">
        <v>397</v>
      </c>
      <c r="D144" s="7" t="s">
        <v>46</v>
      </c>
      <c r="E144" s="8">
        <v>44112</v>
      </c>
      <c r="F144" s="7" t="s">
        <v>17</v>
      </c>
      <c r="G144" s="7" t="s">
        <v>16</v>
      </c>
      <c r="H144" s="7" t="s">
        <v>16</v>
      </c>
      <c r="I144" s="7" t="s">
        <v>398</v>
      </c>
      <c r="J144" s="7" t="s">
        <v>399</v>
      </c>
      <c r="K144" s="7" t="s">
        <v>400</v>
      </c>
      <c r="L144" s="8">
        <v>44166</v>
      </c>
      <c r="M144" s="9"/>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1"/>
      <c r="DN144" s="11"/>
      <c r="DO144" s="11"/>
      <c r="DP144" s="11"/>
      <c r="DQ144" s="11"/>
      <c r="DR144" s="11"/>
      <c r="DS144" s="11"/>
      <c r="DT144" s="11"/>
      <c r="DU144" s="11"/>
      <c r="DV144" s="11"/>
      <c r="DW144" s="11"/>
      <c r="DX144" s="11"/>
      <c r="DY144" s="11"/>
      <c r="DZ144" s="11"/>
      <c r="EA144" s="11"/>
      <c r="EB144" s="11"/>
      <c r="EC144" s="11"/>
      <c r="ED144" s="11"/>
      <c r="EE144" s="11"/>
      <c r="EF144" s="11"/>
      <c r="EG144" s="11"/>
      <c r="EH144" s="11"/>
      <c r="EI144" s="11"/>
      <c r="EJ144" s="11"/>
      <c r="EK144" s="11"/>
      <c r="EL144" s="11"/>
      <c r="EM144" s="11"/>
      <c r="EN144" s="11"/>
      <c r="EO144" s="11"/>
      <c r="EP144" s="11"/>
      <c r="EQ144" s="11"/>
      <c r="ER144" s="11"/>
      <c r="ES144" s="11"/>
      <c r="ET144" s="11"/>
      <c r="EU144" s="11"/>
      <c r="EV144" s="11"/>
      <c r="EW144" s="11"/>
      <c r="EX144" s="11"/>
      <c r="EY144" s="11"/>
      <c r="EZ144" s="11"/>
      <c r="FA144" s="11"/>
      <c r="FB144" s="11"/>
      <c r="FC144" s="11"/>
      <c r="FD144" s="11"/>
      <c r="FE144" s="11"/>
      <c r="FF144" s="11"/>
      <c r="FG144" s="11"/>
      <c r="FH144" s="11"/>
      <c r="FI144" s="11"/>
      <c r="FJ144" s="11"/>
      <c r="FK144" s="11"/>
      <c r="FL144" s="11"/>
      <c r="FM144" s="13"/>
      <c r="FN144" s="13"/>
      <c r="FO144" s="13"/>
      <c r="FP144" s="13"/>
      <c r="FQ144" s="13"/>
      <c r="FR144" s="13"/>
      <c r="FS144" s="13"/>
      <c r="FT144" s="13"/>
      <c r="FU144" s="13"/>
      <c r="FV144" s="13"/>
      <c r="FW144" s="13"/>
      <c r="FX144" s="13"/>
      <c r="FY144" s="13"/>
      <c r="FZ144" s="13"/>
      <c r="GA144" s="13"/>
      <c r="GB144" s="13"/>
      <c r="GC144" s="13"/>
      <c r="GD144" s="13"/>
      <c r="GE144" s="13"/>
      <c r="GF144" s="13"/>
      <c r="GG144" s="13"/>
      <c r="GH144" s="13"/>
      <c r="GI144" s="13"/>
      <c r="GJ144" s="13"/>
      <c r="GK144" s="13"/>
      <c r="GL144" s="13"/>
      <c r="GM144" s="13"/>
      <c r="GN144" s="13"/>
      <c r="GO144" s="13"/>
      <c r="GP144" s="13"/>
      <c r="GQ144" s="13"/>
      <c r="GR144" s="13"/>
      <c r="GS144" s="13"/>
      <c r="GT144" s="13"/>
      <c r="GU144" s="13"/>
      <c r="GV144" s="13"/>
      <c r="GW144" s="13"/>
      <c r="GX144" s="13"/>
      <c r="GY144" s="13"/>
      <c r="GZ144" s="13"/>
      <c r="HA144" s="13"/>
      <c r="HB144" s="13"/>
      <c r="HC144" s="13"/>
      <c r="HD144" s="13"/>
      <c r="HE144" s="13"/>
      <c r="HF144" s="13"/>
      <c r="HG144" s="13"/>
      <c r="HH144" s="13"/>
      <c r="HI144" s="13"/>
      <c r="HJ144" s="13"/>
      <c r="HK144" s="13"/>
      <c r="HL144" s="13"/>
      <c r="HM144" s="13"/>
      <c r="HN144" s="13"/>
      <c r="HO144" s="13"/>
      <c r="HP144" s="13"/>
      <c r="HQ144" s="13"/>
      <c r="HR144" s="13"/>
      <c r="HS144" s="13"/>
      <c r="HT144" s="13"/>
      <c r="HU144" s="13"/>
      <c r="HV144" s="13"/>
      <c r="HW144" s="13"/>
      <c r="HX144" s="13"/>
      <c r="HY144" s="13"/>
      <c r="HZ144" s="13"/>
      <c r="IA144" s="13"/>
      <c r="IB144" s="13"/>
      <c r="IC144" s="13"/>
      <c r="ID144" s="13"/>
      <c r="IE144" s="13"/>
      <c r="IF144" s="13"/>
      <c r="IG144" s="13"/>
      <c r="IH144" s="13"/>
      <c r="II144" s="13"/>
      <c r="IJ144" s="13"/>
      <c r="IK144" s="13"/>
      <c r="IL144" s="13"/>
      <c r="IM144" s="13"/>
      <c r="IN144" s="13"/>
      <c r="IO144" s="13"/>
      <c r="IP144" s="13"/>
      <c r="IQ144" s="13"/>
      <c r="IR144" s="13"/>
    </row>
    <row r="145" s="2" customFormat="1" ht="15.75" spans="1:252">
      <c r="A145" s="6">
        <v>143</v>
      </c>
      <c r="B145" s="7" t="s">
        <v>401</v>
      </c>
      <c r="C145" s="7" t="s">
        <v>397</v>
      </c>
      <c r="D145" s="7" t="s">
        <v>46</v>
      </c>
      <c r="E145" s="8">
        <v>44163</v>
      </c>
      <c r="F145" s="7" t="s">
        <v>17</v>
      </c>
      <c r="G145" s="7" t="s">
        <v>16</v>
      </c>
      <c r="H145" s="7" t="s">
        <v>16</v>
      </c>
      <c r="I145" s="7" t="s">
        <v>402</v>
      </c>
      <c r="J145" s="7" t="s">
        <v>403</v>
      </c>
      <c r="K145" s="7" t="s">
        <v>404</v>
      </c>
      <c r="L145" s="8">
        <v>44166</v>
      </c>
      <c r="M145" s="9"/>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1"/>
      <c r="DC145" s="11"/>
      <c r="DD145" s="11"/>
      <c r="DE145" s="11"/>
      <c r="DF145" s="11"/>
      <c r="DG145" s="11"/>
      <c r="DH145" s="11"/>
      <c r="DI145" s="11"/>
      <c r="DJ145" s="11"/>
      <c r="DK145" s="11"/>
      <c r="DL145" s="11"/>
      <c r="DM145" s="11"/>
      <c r="DN145" s="11"/>
      <c r="DO145" s="11"/>
      <c r="DP145" s="11"/>
      <c r="DQ145" s="11"/>
      <c r="DR145" s="11"/>
      <c r="DS145" s="11"/>
      <c r="DT145" s="11"/>
      <c r="DU145" s="11"/>
      <c r="DV145" s="11"/>
      <c r="DW145" s="11"/>
      <c r="DX145" s="11"/>
      <c r="DY145" s="11"/>
      <c r="DZ145" s="11"/>
      <c r="EA145" s="11"/>
      <c r="EB145" s="11"/>
      <c r="EC145" s="11"/>
      <c r="ED145" s="11"/>
      <c r="EE145" s="11"/>
      <c r="EF145" s="11"/>
      <c r="EG145" s="11"/>
      <c r="EH145" s="11"/>
      <c r="EI145" s="11"/>
      <c r="EJ145" s="11"/>
      <c r="EK145" s="11"/>
      <c r="EL145" s="11"/>
      <c r="EM145" s="11"/>
      <c r="EN145" s="11"/>
      <c r="EO145" s="11"/>
      <c r="EP145" s="11"/>
      <c r="EQ145" s="11"/>
      <c r="ER145" s="11"/>
      <c r="ES145" s="11"/>
      <c r="ET145" s="11"/>
      <c r="EU145" s="11"/>
      <c r="EV145" s="11"/>
      <c r="EW145" s="11"/>
      <c r="EX145" s="11"/>
      <c r="EY145" s="11"/>
      <c r="EZ145" s="11"/>
      <c r="FA145" s="11"/>
      <c r="FB145" s="11"/>
      <c r="FC145" s="11"/>
      <c r="FD145" s="11"/>
      <c r="FE145" s="11"/>
      <c r="FF145" s="11"/>
      <c r="FG145" s="11"/>
      <c r="FH145" s="11"/>
      <c r="FI145" s="11"/>
      <c r="FJ145" s="11"/>
      <c r="FK145" s="11"/>
      <c r="FL145" s="11"/>
      <c r="FM145" s="13"/>
      <c r="FN145" s="13"/>
      <c r="FO145" s="13"/>
      <c r="FP145" s="13"/>
      <c r="FQ145" s="13"/>
      <c r="FR145" s="13"/>
      <c r="FS145" s="13"/>
      <c r="FT145" s="13"/>
      <c r="FU145" s="13"/>
      <c r="FV145" s="13"/>
      <c r="FW145" s="13"/>
      <c r="FX145" s="13"/>
      <c r="FY145" s="13"/>
      <c r="FZ145" s="13"/>
      <c r="GA145" s="13"/>
      <c r="GB145" s="13"/>
      <c r="GC145" s="13"/>
      <c r="GD145" s="13"/>
      <c r="GE145" s="13"/>
      <c r="GF145" s="13"/>
      <c r="GG145" s="13"/>
      <c r="GH145" s="13"/>
      <c r="GI145" s="13"/>
      <c r="GJ145" s="13"/>
      <c r="GK145" s="13"/>
      <c r="GL145" s="13"/>
      <c r="GM145" s="13"/>
      <c r="GN145" s="13"/>
      <c r="GO145" s="13"/>
      <c r="GP145" s="13"/>
      <c r="GQ145" s="13"/>
      <c r="GR145" s="13"/>
      <c r="GS145" s="13"/>
      <c r="GT145" s="13"/>
      <c r="GU145" s="13"/>
      <c r="GV145" s="13"/>
      <c r="GW145" s="13"/>
      <c r="GX145" s="13"/>
      <c r="GY145" s="13"/>
      <c r="GZ145" s="13"/>
      <c r="HA145" s="13"/>
      <c r="HB145" s="13"/>
      <c r="HC145" s="13"/>
      <c r="HD145" s="13"/>
      <c r="HE145" s="13"/>
      <c r="HF145" s="13"/>
      <c r="HG145" s="13"/>
      <c r="HH145" s="13"/>
      <c r="HI145" s="13"/>
      <c r="HJ145" s="13"/>
      <c r="HK145" s="13"/>
      <c r="HL145" s="13"/>
      <c r="HM145" s="13"/>
      <c r="HN145" s="13"/>
      <c r="HO145" s="13"/>
      <c r="HP145" s="13"/>
      <c r="HQ145" s="13"/>
      <c r="HR145" s="13"/>
      <c r="HS145" s="13"/>
      <c r="HT145" s="13"/>
      <c r="HU145" s="13"/>
      <c r="HV145" s="13"/>
      <c r="HW145" s="13"/>
      <c r="HX145" s="13"/>
      <c r="HY145" s="13"/>
      <c r="HZ145" s="13"/>
      <c r="IA145" s="13"/>
      <c r="IB145" s="13"/>
      <c r="IC145" s="13"/>
      <c r="ID145" s="13"/>
      <c r="IE145" s="13"/>
      <c r="IF145" s="13"/>
      <c r="IG145" s="13"/>
      <c r="IH145" s="13"/>
      <c r="II145" s="13"/>
      <c r="IJ145" s="13"/>
      <c r="IK145" s="13"/>
      <c r="IL145" s="13"/>
      <c r="IM145" s="13"/>
      <c r="IN145" s="13"/>
      <c r="IO145" s="13"/>
      <c r="IP145" s="13"/>
      <c r="IQ145" s="13"/>
      <c r="IR145" s="13"/>
    </row>
    <row r="146" s="2" customFormat="1" ht="15.75" spans="1:252">
      <c r="A146" s="6">
        <v>144</v>
      </c>
      <c r="B146" s="7" t="s">
        <v>405</v>
      </c>
      <c r="C146" s="7" t="s">
        <v>197</v>
      </c>
      <c r="D146" s="7" t="s">
        <v>46</v>
      </c>
      <c r="E146" s="8">
        <v>44163</v>
      </c>
      <c r="F146" s="7" t="s">
        <v>17</v>
      </c>
      <c r="G146" s="7" t="s">
        <v>16</v>
      </c>
      <c r="H146" s="7" t="s">
        <v>16</v>
      </c>
      <c r="I146" s="7" t="s">
        <v>406</v>
      </c>
      <c r="J146" s="7" t="s">
        <v>407</v>
      </c>
      <c r="K146" s="7" t="s">
        <v>408</v>
      </c>
      <c r="L146" s="8">
        <v>44166</v>
      </c>
      <c r="M146" s="9"/>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c r="DQ146" s="11"/>
      <c r="DR146" s="11"/>
      <c r="DS146" s="11"/>
      <c r="DT146" s="11"/>
      <c r="DU146" s="11"/>
      <c r="DV146" s="11"/>
      <c r="DW146" s="11"/>
      <c r="DX146" s="11"/>
      <c r="DY146" s="11"/>
      <c r="DZ146" s="11"/>
      <c r="EA146" s="11"/>
      <c r="EB146" s="11"/>
      <c r="EC146" s="11"/>
      <c r="ED146" s="11"/>
      <c r="EE146" s="11"/>
      <c r="EF146" s="11"/>
      <c r="EG146" s="11"/>
      <c r="EH146" s="11"/>
      <c r="EI146" s="11"/>
      <c r="EJ146" s="11"/>
      <c r="EK146" s="11"/>
      <c r="EL146" s="11"/>
      <c r="EM146" s="11"/>
      <c r="EN146" s="11"/>
      <c r="EO146" s="11"/>
      <c r="EP146" s="11"/>
      <c r="EQ146" s="11"/>
      <c r="ER146" s="11"/>
      <c r="ES146" s="11"/>
      <c r="ET146" s="11"/>
      <c r="EU146" s="11"/>
      <c r="EV146" s="11"/>
      <c r="EW146" s="11"/>
      <c r="EX146" s="11"/>
      <c r="EY146" s="11"/>
      <c r="EZ146" s="11"/>
      <c r="FA146" s="11"/>
      <c r="FB146" s="11"/>
      <c r="FC146" s="11"/>
      <c r="FD146" s="11"/>
      <c r="FE146" s="11"/>
      <c r="FF146" s="11"/>
      <c r="FG146" s="11"/>
      <c r="FH146" s="11"/>
      <c r="FI146" s="11"/>
      <c r="FJ146" s="11"/>
      <c r="FK146" s="11"/>
      <c r="FL146" s="11"/>
      <c r="FM146" s="13"/>
      <c r="FN146" s="13"/>
      <c r="FO146" s="13"/>
      <c r="FP146" s="13"/>
      <c r="FQ146" s="13"/>
      <c r="FR146" s="13"/>
      <c r="FS146" s="13"/>
      <c r="FT146" s="13"/>
      <c r="FU146" s="13"/>
      <c r="FV146" s="13"/>
      <c r="FW146" s="13"/>
      <c r="FX146" s="13"/>
      <c r="FY146" s="13"/>
      <c r="FZ146" s="13"/>
      <c r="GA146" s="13"/>
      <c r="GB146" s="13"/>
      <c r="GC146" s="13"/>
      <c r="GD146" s="13"/>
      <c r="GE146" s="13"/>
      <c r="GF146" s="13"/>
      <c r="GG146" s="13"/>
      <c r="GH146" s="13"/>
      <c r="GI146" s="13"/>
      <c r="GJ146" s="13"/>
      <c r="GK146" s="13"/>
      <c r="GL146" s="13"/>
      <c r="GM146" s="13"/>
      <c r="GN146" s="13"/>
      <c r="GO146" s="13"/>
      <c r="GP146" s="13"/>
      <c r="GQ146" s="13"/>
      <c r="GR146" s="13"/>
      <c r="GS146" s="13"/>
      <c r="GT146" s="13"/>
      <c r="GU146" s="13"/>
      <c r="GV146" s="13"/>
      <c r="GW146" s="13"/>
      <c r="GX146" s="13"/>
      <c r="GY146" s="13"/>
      <c r="GZ146" s="13"/>
      <c r="HA146" s="13"/>
      <c r="HB146" s="13"/>
      <c r="HC146" s="13"/>
      <c r="HD146" s="13"/>
      <c r="HE146" s="13"/>
      <c r="HF146" s="13"/>
      <c r="HG146" s="13"/>
      <c r="HH146" s="13"/>
      <c r="HI146" s="13"/>
      <c r="HJ146" s="13"/>
      <c r="HK146" s="13"/>
      <c r="HL146" s="13"/>
      <c r="HM146" s="13"/>
      <c r="HN146" s="13"/>
      <c r="HO146" s="13"/>
      <c r="HP146" s="13"/>
      <c r="HQ146" s="13"/>
      <c r="HR146" s="13"/>
      <c r="HS146" s="13"/>
      <c r="HT146" s="13"/>
      <c r="HU146" s="13"/>
      <c r="HV146" s="13"/>
      <c r="HW146" s="13"/>
      <c r="HX146" s="13"/>
      <c r="HY146" s="13"/>
      <c r="HZ146" s="13"/>
      <c r="IA146" s="13"/>
      <c r="IB146" s="13"/>
      <c r="IC146" s="13"/>
      <c r="ID146" s="13"/>
      <c r="IE146" s="13"/>
      <c r="IF146" s="13"/>
      <c r="IG146" s="13"/>
      <c r="IH146" s="13"/>
      <c r="II146" s="13"/>
      <c r="IJ146" s="13"/>
      <c r="IK146" s="13"/>
      <c r="IL146" s="13"/>
      <c r="IM146" s="13"/>
      <c r="IN146" s="13"/>
      <c r="IO146" s="13"/>
      <c r="IP146" s="13"/>
      <c r="IQ146" s="13"/>
      <c r="IR146" s="13"/>
    </row>
    <row r="147" s="2" customFormat="1" ht="15.75" spans="1:252">
      <c r="A147" s="6">
        <v>145</v>
      </c>
      <c r="B147" s="7" t="s">
        <v>409</v>
      </c>
      <c r="C147" s="7" t="s">
        <v>410</v>
      </c>
      <c r="D147" s="7" t="s">
        <v>46</v>
      </c>
      <c r="E147" s="8">
        <v>44163</v>
      </c>
      <c r="F147" s="7" t="s">
        <v>17</v>
      </c>
      <c r="G147" s="7" t="s">
        <v>16</v>
      </c>
      <c r="H147" s="7" t="s">
        <v>16</v>
      </c>
      <c r="I147" s="7" t="s">
        <v>406</v>
      </c>
      <c r="J147" s="7" t="s">
        <v>407</v>
      </c>
      <c r="K147" s="7" t="s">
        <v>408</v>
      </c>
      <c r="L147" s="8">
        <v>44166</v>
      </c>
      <c r="M147" s="9"/>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c r="CW147" s="11"/>
      <c r="CX147" s="11"/>
      <c r="CY147" s="11"/>
      <c r="CZ147" s="11"/>
      <c r="DA147" s="11"/>
      <c r="DB147" s="11"/>
      <c r="DC147" s="11"/>
      <c r="DD147" s="11"/>
      <c r="DE147" s="11"/>
      <c r="DF147" s="11"/>
      <c r="DG147" s="11"/>
      <c r="DH147" s="11"/>
      <c r="DI147" s="11"/>
      <c r="DJ147" s="11"/>
      <c r="DK147" s="11"/>
      <c r="DL147" s="11"/>
      <c r="DM147" s="11"/>
      <c r="DN147" s="11"/>
      <c r="DO147" s="11"/>
      <c r="DP147" s="11"/>
      <c r="DQ147" s="11"/>
      <c r="DR147" s="11"/>
      <c r="DS147" s="11"/>
      <c r="DT147" s="11"/>
      <c r="DU147" s="11"/>
      <c r="DV147" s="11"/>
      <c r="DW147" s="11"/>
      <c r="DX147" s="11"/>
      <c r="DY147" s="11"/>
      <c r="DZ147" s="11"/>
      <c r="EA147" s="11"/>
      <c r="EB147" s="11"/>
      <c r="EC147" s="11"/>
      <c r="ED147" s="11"/>
      <c r="EE147" s="11"/>
      <c r="EF147" s="11"/>
      <c r="EG147" s="11"/>
      <c r="EH147" s="11"/>
      <c r="EI147" s="11"/>
      <c r="EJ147" s="11"/>
      <c r="EK147" s="11"/>
      <c r="EL147" s="11"/>
      <c r="EM147" s="11"/>
      <c r="EN147" s="11"/>
      <c r="EO147" s="11"/>
      <c r="EP147" s="11"/>
      <c r="EQ147" s="11"/>
      <c r="ER147" s="11"/>
      <c r="ES147" s="11"/>
      <c r="ET147" s="11"/>
      <c r="EU147" s="11"/>
      <c r="EV147" s="11"/>
      <c r="EW147" s="11"/>
      <c r="EX147" s="11"/>
      <c r="EY147" s="11"/>
      <c r="EZ147" s="11"/>
      <c r="FA147" s="11"/>
      <c r="FB147" s="11"/>
      <c r="FC147" s="11"/>
      <c r="FD147" s="11"/>
      <c r="FE147" s="11"/>
      <c r="FF147" s="11"/>
      <c r="FG147" s="11"/>
      <c r="FH147" s="11"/>
      <c r="FI147" s="11"/>
      <c r="FJ147" s="11"/>
      <c r="FK147" s="11"/>
      <c r="FL147" s="11"/>
      <c r="FM147" s="13"/>
      <c r="FN147" s="13"/>
      <c r="FO147" s="13"/>
      <c r="FP147" s="13"/>
      <c r="FQ147" s="13"/>
      <c r="FR147" s="13"/>
      <c r="FS147" s="13"/>
      <c r="FT147" s="13"/>
      <c r="FU147" s="13"/>
      <c r="FV147" s="13"/>
      <c r="FW147" s="13"/>
      <c r="FX147" s="13"/>
      <c r="FY147" s="13"/>
      <c r="FZ147" s="13"/>
      <c r="GA147" s="13"/>
      <c r="GB147" s="13"/>
      <c r="GC147" s="13"/>
      <c r="GD147" s="13"/>
      <c r="GE147" s="13"/>
      <c r="GF147" s="13"/>
      <c r="GG147" s="13"/>
      <c r="GH147" s="13"/>
      <c r="GI147" s="13"/>
      <c r="GJ147" s="13"/>
      <c r="GK147" s="13"/>
      <c r="GL147" s="13"/>
      <c r="GM147" s="13"/>
      <c r="GN147" s="13"/>
      <c r="GO147" s="13"/>
      <c r="GP147" s="13"/>
      <c r="GQ147" s="13"/>
      <c r="GR147" s="13"/>
      <c r="GS147" s="13"/>
      <c r="GT147" s="13"/>
      <c r="GU147" s="13"/>
      <c r="GV147" s="13"/>
      <c r="GW147" s="13"/>
      <c r="GX147" s="13"/>
      <c r="GY147" s="13"/>
      <c r="GZ147" s="13"/>
      <c r="HA147" s="13"/>
      <c r="HB147" s="13"/>
      <c r="HC147" s="13"/>
      <c r="HD147" s="13"/>
      <c r="HE147" s="13"/>
      <c r="HF147" s="13"/>
      <c r="HG147" s="13"/>
      <c r="HH147" s="13"/>
      <c r="HI147" s="13"/>
      <c r="HJ147" s="13"/>
      <c r="HK147" s="13"/>
      <c r="HL147" s="13"/>
      <c r="HM147" s="13"/>
      <c r="HN147" s="13"/>
      <c r="HO147" s="13"/>
      <c r="HP147" s="13"/>
      <c r="HQ147" s="13"/>
      <c r="HR147" s="13"/>
      <c r="HS147" s="13"/>
      <c r="HT147" s="13"/>
      <c r="HU147" s="13"/>
      <c r="HV147" s="13"/>
      <c r="HW147" s="13"/>
      <c r="HX147" s="13"/>
      <c r="HY147" s="13"/>
      <c r="HZ147" s="13"/>
      <c r="IA147" s="13"/>
      <c r="IB147" s="13"/>
      <c r="IC147" s="13"/>
      <c r="ID147" s="13"/>
      <c r="IE147" s="13"/>
      <c r="IF147" s="13"/>
      <c r="IG147" s="13"/>
      <c r="IH147" s="13"/>
      <c r="II147" s="13"/>
      <c r="IJ147" s="13"/>
      <c r="IK147" s="13"/>
      <c r="IL147" s="13"/>
      <c r="IM147" s="13"/>
      <c r="IN147" s="13"/>
      <c r="IO147" s="13"/>
      <c r="IP147" s="13"/>
      <c r="IQ147" s="13"/>
      <c r="IR147" s="13"/>
    </row>
    <row r="148" s="2" customFormat="1" ht="15.75" spans="1:252">
      <c r="A148" s="6">
        <v>146</v>
      </c>
      <c r="B148" s="7" t="s">
        <v>411</v>
      </c>
      <c r="C148" s="7" t="s">
        <v>197</v>
      </c>
      <c r="D148" s="7" t="s">
        <v>46</v>
      </c>
      <c r="E148" s="8">
        <v>44167</v>
      </c>
      <c r="F148" s="7" t="s">
        <v>17</v>
      </c>
      <c r="G148" s="7" t="s">
        <v>16</v>
      </c>
      <c r="H148" s="7" t="s">
        <v>16</v>
      </c>
      <c r="I148" s="7" t="s">
        <v>16</v>
      </c>
      <c r="J148" s="7" t="s">
        <v>412</v>
      </c>
      <c r="K148" s="7" t="s">
        <v>413</v>
      </c>
      <c r="L148" s="8">
        <v>44167</v>
      </c>
      <c r="M148" s="9"/>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c r="DB148" s="11"/>
      <c r="DC148" s="11"/>
      <c r="DD148" s="11"/>
      <c r="DE148" s="11"/>
      <c r="DF148" s="11"/>
      <c r="DG148" s="11"/>
      <c r="DH148" s="11"/>
      <c r="DI148" s="11"/>
      <c r="DJ148" s="11"/>
      <c r="DK148" s="11"/>
      <c r="DL148" s="11"/>
      <c r="DM148" s="11"/>
      <c r="DN148" s="11"/>
      <c r="DO148" s="11"/>
      <c r="DP148" s="11"/>
      <c r="DQ148" s="11"/>
      <c r="DR148" s="11"/>
      <c r="DS148" s="11"/>
      <c r="DT148" s="11"/>
      <c r="DU148" s="11"/>
      <c r="DV148" s="11"/>
      <c r="DW148" s="11"/>
      <c r="DX148" s="11"/>
      <c r="DY148" s="11"/>
      <c r="DZ148" s="11"/>
      <c r="EA148" s="11"/>
      <c r="EB148" s="11"/>
      <c r="EC148" s="11"/>
      <c r="ED148" s="11"/>
      <c r="EE148" s="11"/>
      <c r="EF148" s="11"/>
      <c r="EG148" s="11"/>
      <c r="EH148" s="11"/>
      <c r="EI148" s="11"/>
      <c r="EJ148" s="11"/>
      <c r="EK148" s="11"/>
      <c r="EL148" s="11"/>
      <c r="EM148" s="11"/>
      <c r="EN148" s="11"/>
      <c r="EO148" s="11"/>
      <c r="EP148" s="11"/>
      <c r="EQ148" s="11"/>
      <c r="ER148" s="11"/>
      <c r="ES148" s="11"/>
      <c r="ET148" s="11"/>
      <c r="EU148" s="11"/>
      <c r="EV148" s="11"/>
      <c r="EW148" s="11"/>
      <c r="EX148" s="11"/>
      <c r="EY148" s="11"/>
      <c r="EZ148" s="11"/>
      <c r="FA148" s="11"/>
      <c r="FB148" s="11"/>
      <c r="FC148" s="11"/>
      <c r="FD148" s="11"/>
      <c r="FE148" s="11"/>
      <c r="FF148" s="11"/>
      <c r="FG148" s="11"/>
      <c r="FH148" s="11"/>
      <c r="FI148" s="11"/>
      <c r="FJ148" s="11"/>
      <c r="FK148" s="11"/>
      <c r="FL148" s="11"/>
      <c r="FM148" s="13"/>
      <c r="FN148" s="13"/>
      <c r="FO148" s="13"/>
      <c r="FP148" s="13"/>
      <c r="FQ148" s="13"/>
      <c r="FR148" s="13"/>
      <c r="FS148" s="13"/>
      <c r="FT148" s="13"/>
      <c r="FU148" s="13"/>
      <c r="FV148" s="13"/>
      <c r="FW148" s="13"/>
      <c r="FX148" s="13"/>
      <c r="FY148" s="13"/>
      <c r="FZ148" s="13"/>
      <c r="GA148" s="13"/>
      <c r="GB148" s="13"/>
      <c r="GC148" s="13"/>
      <c r="GD148" s="13"/>
      <c r="GE148" s="13"/>
      <c r="GF148" s="13"/>
      <c r="GG148" s="13"/>
      <c r="GH148" s="13"/>
      <c r="GI148" s="13"/>
      <c r="GJ148" s="13"/>
      <c r="GK148" s="13"/>
      <c r="GL148" s="13"/>
      <c r="GM148" s="13"/>
      <c r="GN148" s="13"/>
      <c r="GO148" s="13"/>
      <c r="GP148" s="13"/>
      <c r="GQ148" s="13"/>
      <c r="GR148" s="13"/>
      <c r="GS148" s="13"/>
      <c r="GT148" s="13"/>
      <c r="GU148" s="13"/>
      <c r="GV148" s="13"/>
      <c r="GW148" s="13"/>
      <c r="GX148" s="13"/>
      <c r="GY148" s="13"/>
      <c r="GZ148" s="13"/>
      <c r="HA148" s="13"/>
      <c r="HB148" s="13"/>
      <c r="HC148" s="13"/>
      <c r="HD148" s="13"/>
      <c r="HE148" s="13"/>
      <c r="HF148" s="13"/>
      <c r="HG148" s="13"/>
      <c r="HH148" s="13"/>
      <c r="HI148" s="13"/>
      <c r="HJ148" s="13"/>
      <c r="HK148" s="13"/>
      <c r="HL148" s="13"/>
      <c r="HM148" s="13"/>
      <c r="HN148" s="13"/>
      <c r="HO148" s="13"/>
      <c r="HP148" s="13"/>
      <c r="HQ148" s="13"/>
      <c r="HR148" s="13"/>
      <c r="HS148" s="13"/>
      <c r="HT148" s="13"/>
      <c r="HU148" s="13"/>
      <c r="HV148" s="13"/>
      <c r="HW148" s="13"/>
      <c r="HX148" s="13"/>
      <c r="HY148" s="13"/>
      <c r="HZ148" s="13"/>
      <c r="IA148" s="13"/>
      <c r="IB148" s="13"/>
      <c r="IC148" s="13"/>
      <c r="ID148" s="13"/>
      <c r="IE148" s="13"/>
      <c r="IF148" s="13"/>
      <c r="IG148" s="13"/>
      <c r="IH148" s="13"/>
      <c r="II148" s="13"/>
      <c r="IJ148" s="13"/>
      <c r="IK148" s="13"/>
      <c r="IL148" s="13"/>
      <c r="IM148" s="13"/>
      <c r="IN148" s="13"/>
      <c r="IO148" s="13"/>
      <c r="IP148" s="13"/>
      <c r="IQ148" s="13"/>
      <c r="IR148" s="13"/>
    </row>
    <row r="149" s="2" customFormat="1" ht="15.75" spans="1:252">
      <c r="A149" s="6">
        <v>147</v>
      </c>
      <c r="B149" s="7" t="s">
        <v>414</v>
      </c>
      <c r="C149" s="7" t="s">
        <v>197</v>
      </c>
      <c r="D149" s="7" t="s">
        <v>46</v>
      </c>
      <c r="E149" s="8">
        <v>44166</v>
      </c>
      <c r="F149" s="7" t="s">
        <v>17</v>
      </c>
      <c r="G149" s="7" t="s">
        <v>16</v>
      </c>
      <c r="H149" s="7" t="s">
        <v>16</v>
      </c>
      <c r="I149" s="7" t="s">
        <v>415</v>
      </c>
      <c r="J149" s="7" t="s">
        <v>416</v>
      </c>
      <c r="K149" s="7" t="s">
        <v>417</v>
      </c>
      <c r="L149" s="8">
        <v>44167</v>
      </c>
      <c r="M149" s="9"/>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c r="DA149" s="11"/>
      <c r="DB149" s="11"/>
      <c r="DC149" s="11"/>
      <c r="DD149" s="11"/>
      <c r="DE149" s="11"/>
      <c r="DF149" s="11"/>
      <c r="DG149" s="11"/>
      <c r="DH149" s="11"/>
      <c r="DI149" s="11"/>
      <c r="DJ149" s="11"/>
      <c r="DK149" s="11"/>
      <c r="DL149" s="11"/>
      <c r="DM149" s="11"/>
      <c r="DN149" s="11"/>
      <c r="DO149" s="11"/>
      <c r="DP149" s="11"/>
      <c r="DQ149" s="11"/>
      <c r="DR149" s="11"/>
      <c r="DS149" s="11"/>
      <c r="DT149" s="11"/>
      <c r="DU149" s="11"/>
      <c r="DV149" s="11"/>
      <c r="DW149" s="11"/>
      <c r="DX149" s="11"/>
      <c r="DY149" s="11"/>
      <c r="DZ149" s="11"/>
      <c r="EA149" s="11"/>
      <c r="EB149" s="11"/>
      <c r="EC149" s="11"/>
      <c r="ED149" s="11"/>
      <c r="EE149" s="11"/>
      <c r="EF149" s="11"/>
      <c r="EG149" s="11"/>
      <c r="EH149" s="11"/>
      <c r="EI149" s="11"/>
      <c r="EJ149" s="11"/>
      <c r="EK149" s="11"/>
      <c r="EL149" s="11"/>
      <c r="EM149" s="11"/>
      <c r="EN149" s="11"/>
      <c r="EO149" s="11"/>
      <c r="EP149" s="11"/>
      <c r="EQ149" s="11"/>
      <c r="ER149" s="11"/>
      <c r="ES149" s="11"/>
      <c r="ET149" s="11"/>
      <c r="EU149" s="11"/>
      <c r="EV149" s="11"/>
      <c r="EW149" s="11"/>
      <c r="EX149" s="11"/>
      <c r="EY149" s="11"/>
      <c r="EZ149" s="11"/>
      <c r="FA149" s="11"/>
      <c r="FB149" s="11"/>
      <c r="FC149" s="11"/>
      <c r="FD149" s="11"/>
      <c r="FE149" s="11"/>
      <c r="FF149" s="11"/>
      <c r="FG149" s="11"/>
      <c r="FH149" s="11"/>
      <c r="FI149" s="11"/>
      <c r="FJ149" s="11"/>
      <c r="FK149" s="11"/>
      <c r="FL149" s="11"/>
      <c r="FM149" s="13"/>
      <c r="FN149" s="13"/>
      <c r="FO149" s="13"/>
      <c r="FP149" s="13"/>
      <c r="FQ149" s="13"/>
      <c r="FR149" s="13"/>
      <c r="FS149" s="13"/>
      <c r="FT149" s="13"/>
      <c r="FU149" s="13"/>
      <c r="FV149" s="13"/>
      <c r="FW149" s="13"/>
      <c r="FX149" s="13"/>
      <c r="FY149" s="13"/>
      <c r="FZ149" s="13"/>
      <c r="GA149" s="13"/>
      <c r="GB149" s="13"/>
      <c r="GC149" s="13"/>
      <c r="GD149" s="13"/>
      <c r="GE149" s="13"/>
      <c r="GF149" s="13"/>
      <c r="GG149" s="13"/>
      <c r="GH149" s="13"/>
      <c r="GI149" s="13"/>
      <c r="GJ149" s="13"/>
      <c r="GK149" s="13"/>
      <c r="GL149" s="13"/>
      <c r="GM149" s="13"/>
      <c r="GN149" s="13"/>
      <c r="GO149" s="13"/>
      <c r="GP149" s="13"/>
      <c r="GQ149" s="13"/>
      <c r="GR149" s="13"/>
      <c r="GS149" s="13"/>
      <c r="GT149" s="13"/>
      <c r="GU149" s="13"/>
      <c r="GV149" s="13"/>
      <c r="GW149" s="13"/>
      <c r="GX149" s="13"/>
      <c r="GY149" s="13"/>
      <c r="GZ149" s="13"/>
      <c r="HA149" s="13"/>
      <c r="HB149" s="13"/>
      <c r="HC149" s="13"/>
      <c r="HD149" s="13"/>
      <c r="HE149" s="13"/>
      <c r="HF149" s="13"/>
      <c r="HG149" s="13"/>
      <c r="HH149" s="13"/>
      <c r="HI149" s="13"/>
      <c r="HJ149" s="13"/>
      <c r="HK149" s="13"/>
      <c r="HL149" s="13"/>
      <c r="HM149" s="13"/>
      <c r="HN149" s="13"/>
      <c r="HO149" s="13"/>
      <c r="HP149" s="13"/>
      <c r="HQ149" s="13"/>
      <c r="HR149" s="13"/>
      <c r="HS149" s="13"/>
      <c r="HT149" s="13"/>
      <c r="HU149" s="13"/>
      <c r="HV149" s="13"/>
      <c r="HW149" s="13"/>
      <c r="HX149" s="13"/>
      <c r="HY149" s="13"/>
      <c r="HZ149" s="13"/>
      <c r="IA149" s="13"/>
      <c r="IB149" s="13"/>
      <c r="IC149" s="13"/>
      <c r="ID149" s="13"/>
      <c r="IE149" s="13"/>
      <c r="IF149" s="13"/>
      <c r="IG149" s="13"/>
      <c r="IH149" s="13"/>
      <c r="II149" s="13"/>
      <c r="IJ149" s="13"/>
      <c r="IK149" s="13"/>
      <c r="IL149" s="13"/>
      <c r="IM149" s="13"/>
      <c r="IN149" s="13"/>
      <c r="IO149" s="13"/>
      <c r="IP149" s="13"/>
      <c r="IQ149" s="13"/>
      <c r="IR149" s="13"/>
    </row>
    <row r="150" s="2" customFormat="1" ht="15.75" spans="1:252">
      <c r="A150" s="6">
        <v>148</v>
      </c>
      <c r="B150" s="7" t="s">
        <v>418</v>
      </c>
      <c r="C150" s="7" t="s">
        <v>410</v>
      </c>
      <c r="D150" s="7" t="s">
        <v>46</v>
      </c>
      <c r="E150" s="8">
        <v>44166</v>
      </c>
      <c r="F150" s="7" t="s">
        <v>17</v>
      </c>
      <c r="G150" s="7" t="s">
        <v>16</v>
      </c>
      <c r="H150" s="7" t="s">
        <v>16</v>
      </c>
      <c r="I150" s="7" t="s">
        <v>415</v>
      </c>
      <c r="J150" s="7" t="s">
        <v>416</v>
      </c>
      <c r="K150" s="7" t="s">
        <v>417</v>
      </c>
      <c r="L150" s="8">
        <v>44167</v>
      </c>
      <c r="M150" s="9"/>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c r="DA150" s="11"/>
      <c r="DB150" s="11"/>
      <c r="DC150" s="11"/>
      <c r="DD150" s="11"/>
      <c r="DE150" s="11"/>
      <c r="DF150" s="11"/>
      <c r="DG150" s="11"/>
      <c r="DH150" s="11"/>
      <c r="DI150" s="11"/>
      <c r="DJ150" s="11"/>
      <c r="DK150" s="11"/>
      <c r="DL150" s="11"/>
      <c r="DM150" s="11"/>
      <c r="DN150" s="11"/>
      <c r="DO150" s="11"/>
      <c r="DP150" s="11"/>
      <c r="DQ150" s="11"/>
      <c r="DR150" s="11"/>
      <c r="DS150" s="11"/>
      <c r="DT150" s="11"/>
      <c r="DU150" s="11"/>
      <c r="DV150" s="11"/>
      <c r="DW150" s="11"/>
      <c r="DX150" s="11"/>
      <c r="DY150" s="11"/>
      <c r="DZ150" s="11"/>
      <c r="EA150" s="11"/>
      <c r="EB150" s="11"/>
      <c r="EC150" s="11"/>
      <c r="ED150" s="11"/>
      <c r="EE150" s="11"/>
      <c r="EF150" s="11"/>
      <c r="EG150" s="11"/>
      <c r="EH150" s="11"/>
      <c r="EI150" s="11"/>
      <c r="EJ150" s="11"/>
      <c r="EK150" s="11"/>
      <c r="EL150" s="11"/>
      <c r="EM150" s="11"/>
      <c r="EN150" s="11"/>
      <c r="EO150" s="11"/>
      <c r="EP150" s="11"/>
      <c r="EQ150" s="11"/>
      <c r="ER150" s="11"/>
      <c r="ES150" s="11"/>
      <c r="ET150" s="11"/>
      <c r="EU150" s="11"/>
      <c r="EV150" s="11"/>
      <c r="EW150" s="11"/>
      <c r="EX150" s="11"/>
      <c r="EY150" s="11"/>
      <c r="EZ150" s="11"/>
      <c r="FA150" s="11"/>
      <c r="FB150" s="11"/>
      <c r="FC150" s="11"/>
      <c r="FD150" s="11"/>
      <c r="FE150" s="11"/>
      <c r="FF150" s="11"/>
      <c r="FG150" s="11"/>
      <c r="FH150" s="11"/>
      <c r="FI150" s="11"/>
      <c r="FJ150" s="11"/>
      <c r="FK150" s="11"/>
      <c r="FL150" s="11"/>
      <c r="FM150" s="13"/>
      <c r="FN150" s="13"/>
      <c r="FO150" s="13"/>
      <c r="FP150" s="13"/>
      <c r="FQ150" s="13"/>
      <c r="FR150" s="13"/>
      <c r="FS150" s="13"/>
      <c r="FT150" s="13"/>
      <c r="FU150" s="13"/>
      <c r="FV150" s="13"/>
      <c r="FW150" s="13"/>
      <c r="FX150" s="13"/>
      <c r="FY150" s="13"/>
      <c r="FZ150" s="13"/>
      <c r="GA150" s="13"/>
      <c r="GB150" s="13"/>
      <c r="GC150" s="13"/>
      <c r="GD150" s="13"/>
      <c r="GE150" s="13"/>
      <c r="GF150" s="13"/>
      <c r="GG150" s="13"/>
      <c r="GH150" s="13"/>
      <c r="GI150" s="13"/>
      <c r="GJ150" s="13"/>
      <c r="GK150" s="13"/>
      <c r="GL150" s="13"/>
      <c r="GM150" s="13"/>
      <c r="GN150" s="13"/>
      <c r="GO150" s="13"/>
      <c r="GP150" s="13"/>
      <c r="GQ150" s="13"/>
      <c r="GR150" s="13"/>
      <c r="GS150" s="13"/>
      <c r="GT150" s="13"/>
      <c r="GU150" s="13"/>
      <c r="GV150" s="13"/>
      <c r="GW150" s="13"/>
      <c r="GX150" s="13"/>
      <c r="GY150" s="13"/>
      <c r="GZ150" s="13"/>
      <c r="HA150" s="13"/>
      <c r="HB150" s="13"/>
      <c r="HC150" s="13"/>
      <c r="HD150" s="13"/>
      <c r="HE150" s="13"/>
      <c r="HF150" s="13"/>
      <c r="HG150" s="13"/>
      <c r="HH150" s="13"/>
      <c r="HI150" s="13"/>
      <c r="HJ150" s="13"/>
      <c r="HK150" s="13"/>
      <c r="HL150" s="13"/>
      <c r="HM150" s="13"/>
      <c r="HN150" s="13"/>
      <c r="HO150" s="13"/>
      <c r="HP150" s="13"/>
      <c r="HQ150" s="13"/>
      <c r="HR150" s="13"/>
      <c r="HS150" s="13"/>
      <c r="HT150" s="13"/>
      <c r="HU150" s="13"/>
      <c r="HV150" s="13"/>
      <c r="HW150" s="13"/>
      <c r="HX150" s="13"/>
      <c r="HY150" s="13"/>
      <c r="HZ150" s="13"/>
      <c r="IA150" s="13"/>
      <c r="IB150" s="13"/>
      <c r="IC150" s="13"/>
      <c r="ID150" s="13"/>
      <c r="IE150" s="13"/>
      <c r="IF150" s="13"/>
      <c r="IG150" s="13"/>
      <c r="IH150" s="13"/>
      <c r="II150" s="13"/>
      <c r="IJ150" s="13"/>
      <c r="IK150" s="13"/>
      <c r="IL150" s="13"/>
      <c r="IM150" s="13"/>
      <c r="IN150" s="13"/>
      <c r="IO150" s="13"/>
      <c r="IP150" s="13"/>
      <c r="IQ150" s="13"/>
      <c r="IR150" s="13"/>
    </row>
    <row r="151" s="2" customFormat="1" ht="15.75" spans="1:252">
      <c r="A151" s="6">
        <v>149</v>
      </c>
      <c r="B151" s="7" t="s">
        <v>419</v>
      </c>
      <c r="C151" s="7" t="s">
        <v>197</v>
      </c>
      <c r="D151" s="7" t="s">
        <v>46</v>
      </c>
      <c r="E151" s="8">
        <v>44166</v>
      </c>
      <c r="F151" s="7" t="s">
        <v>17</v>
      </c>
      <c r="G151" s="7" t="s">
        <v>16</v>
      </c>
      <c r="H151" s="7" t="s">
        <v>16</v>
      </c>
      <c r="I151" s="7" t="s">
        <v>420</v>
      </c>
      <c r="J151" s="7" t="s">
        <v>421</v>
      </c>
      <c r="K151" s="7" t="s">
        <v>422</v>
      </c>
      <c r="L151" s="8">
        <v>44167</v>
      </c>
      <c r="M151" s="9"/>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c r="DI151" s="11"/>
      <c r="DJ151" s="11"/>
      <c r="DK151" s="11"/>
      <c r="DL151" s="11"/>
      <c r="DM151" s="11"/>
      <c r="DN151" s="11"/>
      <c r="DO151" s="11"/>
      <c r="DP151" s="11"/>
      <c r="DQ151" s="11"/>
      <c r="DR151" s="11"/>
      <c r="DS151" s="11"/>
      <c r="DT151" s="11"/>
      <c r="DU151" s="11"/>
      <c r="DV151" s="11"/>
      <c r="DW151" s="11"/>
      <c r="DX151" s="11"/>
      <c r="DY151" s="11"/>
      <c r="DZ151" s="11"/>
      <c r="EA151" s="11"/>
      <c r="EB151" s="11"/>
      <c r="EC151" s="11"/>
      <c r="ED151" s="11"/>
      <c r="EE151" s="11"/>
      <c r="EF151" s="11"/>
      <c r="EG151" s="11"/>
      <c r="EH151" s="11"/>
      <c r="EI151" s="11"/>
      <c r="EJ151" s="11"/>
      <c r="EK151" s="11"/>
      <c r="EL151" s="11"/>
      <c r="EM151" s="11"/>
      <c r="EN151" s="11"/>
      <c r="EO151" s="11"/>
      <c r="EP151" s="11"/>
      <c r="EQ151" s="11"/>
      <c r="ER151" s="11"/>
      <c r="ES151" s="11"/>
      <c r="ET151" s="11"/>
      <c r="EU151" s="11"/>
      <c r="EV151" s="11"/>
      <c r="EW151" s="11"/>
      <c r="EX151" s="11"/>
      <c r="EY151" s="11"/>
      <c r="EZ151" s="11"/>
      <c r="FA151" s="11"/>
      <c r="FB151" s="11"/>
      <c r="FC151" s="11"/>
      <c r="FD151" s="11"/>
      <c r="FE151" s="11"/>
      <c r="FF151" s="11"/>
      <c r="FG151" s="11"/>
      <c r="FH151" s="11"/>
      <c r="FI151" s="11"/>
      <c r="FJ151" s="11"/>
      <c r="FK151" s="11"/>
      <c r="FL151" s="11"/>
      <c r="FM151" s="13"/>
      <c r="FN151" s="13"/>
      <c r="FO151" s="13"/>
      <c r="FP151" s="13"/>
      <c r="FQ151" s="13"/>
      <c r="FR151" s="13"/>
      <c r="FS151" s="13"/>
      <c r="FT151" s="13"/>
      <c r="FU151" s="13"/>
      <c r="FV151" s="13"/>
      <c r="FW151" s="13"/>
      <c r="FX151" s="13"/>
      <c r="FY151" s="13"/>
      <c r="FZ151" s="13"/>
      <c r="GA151" s="13"/>
      <c r="GB151" s="13"/>
      <c r="GC151" s="13"/>
      <c r="GD151" s="13"/>
      <c r="GE151" s="13"/>
      <c r="GF151" s="13"/>
      <c r="GG151" s="13"/>
      <c r="GH151" s="13"/>
      <c r="GI151" s="13"/>
      <c r="GJ151" s="13"/>
      <c r="GK151" s="13"/>
      <c r="GL151" s="13"/>
      <c r="GM151" s="13"/>
      <c r="GN151" s="13"/>
      <c r="GO151" s="13"/>
      <c r="GP151" s="13"/>
      <c r="GQ151" s="13"/>
      <c r="GR151" s="13"/>
      <c r="GS151" s="13"/>
      <c r="GT151" s="13"/>
      <c r="GU151" s="13"/>
      <c r="GV151" s="13"/>
      <c r="GW151" s="13"/>
      <c r="GX151" s="13"/>
      <c r="GY151" s="13"/>
      <c r="GZ151" s="13"/>
      <c r="HA151" s="13"/>
      <c r="HB151" s="13"/>
      <c r="HC151" s="13"/>
      <c r="HD151" s="13"/>
      <c r="HE151" s="13"/>
      <c r="HF151" s="13"/>
      <c r="HG151" s="13"/>
      <c r="HH151" s="13"/>
      <c r="HI151" s="13"/>
      <c r="HJ151" s="13"/>
      <c r="HK151" s="13"/>
      <c r="HL151" s="13"/>
      <c r="HM151" s="13"/>
      <c r="HN151" s="13"/>
      <c r="HO151" s="13"/>
      <c r="HP151" s="13"/>
      <c r="HQ151" s="13"/>
      <c r="HR151" s="13"/>
      <c r="HS151" s="13"/>
      <c r="HT151" s="13"/>
      <c r="HU151" s="13"/>
      <c r="HV151" s="13"/>
      <c r="HW151" s="13"/>
      <c r="HX151" s="13"/>
      <c r="HY151" s="13"/>
      <c r="HZ151" s="13"/>
      <c r="IA151" s="13"/>
      <c r="IB151" s="13"/>
      <c r="IC151" s="13"/>
      <c r="ID151" s="13"/>
      <c r="IE151" s="13"/>
      <c r="IF151" s="13"/>
      <c r="IG151" s="13"/>
      <c r="IH151" s="13"/>
      <c r="II151" s="13"/>
      <c r="IJ151" s="13"/>
      <c r="IK151" s="13"/>
      <c r="IL151" s="13"/>
      <c r="IM151" s="13"/>
      <c r="IN151" s="13"/>
      <c r="IO151" s="13"/>
      <c r="IP151" s="13"/>
      <c r="IQ151" s="13"/>
      <c r="IR151" s="13"/>
    </row>
    <row r="152" s="2" customFormat="1" ht="15.75" spans="1:252">
      <c r="A152" s="6">
        <v>150</v>
      </c>
      <c r="B152" s="7" t="s">
        <v>423</v>
      </c>
      <c r="C152" s="7" t="s">
        <v>424</v>
      </c>
      <c r="D152" s="7" t="s">
        <v>46</v>
      </c>
      <c r="E152" s="8">
        <v>44167</v>
      </c>
      <c r="F152" s="7" t="s">
        <v>17</v>
      </c>
      <c r="G152" s="7" t="s">
        <v>16</v>
      </c>
      <c r="H152" s="7" t="s">
        <v>16</v>
      </c>
      <c r="I152" s="7" t="s">
        <v>425</v>
      </c>
      <c r="J152" s="7" t="s">
        <v>426</v>
      </c>
      <c r="K152" s="7" t="s">
        <v>427</v>
      </c>
      <c r="L152" s="8">
        <v>44167</v>
      </c>
      <c r="M152" s="9"/>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c r="DA152" s="11"/>
      <c r="DB152" s="11"/>
      <c r="DC152" s="11"/>
      <c r="DD152" s="11"/>
      <c r="DE152" s="11"/>
      <c r="DF152" s="11"/>
      <c r="DG152" s="11"/>
      <c r="DH152" s="11"/>
      <c r="DI152" s="11"/>
      <c r="DJ152" s="11"/>
      <c r="DK152" s="11"/>
      <c r="DL152" s="11"/>
      <c r="DM152" s="11"/>
      <c r="DN152" s="11"/>
      <c r="DO152" s="11"/>
      <c r="DP152" s="11"/>
      <c r="DQ152" s="11"/>
      <c r="DR152" s="11"/>
      <c r="DS152" s="11"/>
      <c r="DT152" s="11"/>
      <c r="DU152" s="11"/>
      <c r="DV152" s="11"/>
      <c r="DW152" s="11"/>
      <c r="DX152" s="11"/>
      <c r="DY152" s="11"/>
      <c r="DZ152" s="11"/>
      <c r="EA152" s="11"/>
      <c r="EB152" s="11"/>
      <c r="EC152" s="11"/>
      <c r="ED152" s="11"/>
      <c r="EE152" s="11"/>
      <c r="EF152" s="11"/>
      <c r="EG152" s="11"/>
      <c r="EH152" s="11"/>
      <c r="EI152" s="11"/>
      <c r="EJ152" s="11"/>
      <c r="EK152" s="11"/>
      <c r="EL152" s="11"/>
      <c r="EM152" s="11"/>
      <c r="EN152" s="11"/>
      <c r="EO152" s="11"/>
      <c r="EP152" s="11"/>
      <c r="EQ152" s="11"/>
      <c r="ER152" s="11"/>
      <c r="ES152" s="11"/>
      <c r="ET152" s="11"/>
      <c r="EU152" s="11"/>
      <c r="EV152" s="11"/>
      <c r="EW152" s="11"/>
      <c r="EX152" s="11"/>
      <c r="EY152" s="11"/>
      <c r="EZ152" s="11"/>
      <c r="FA152" s="11"/>
      <c r="FB152" s="11"/>
      <c r="FC152" s="11"/>
      <c r="FD152" s="11"/>
      <c r="FE152" s="11"/>
      <c r="FF152" s="11"/>
      <c r="FG152" s="11"/>
      <c r="FH152" s="11"/>
      <c r="FI152" s="11"/>
      <c r="FJ152" s="11"/>
      <c r="FK152" s="11"/>
      <c r="FL152" s="11"/>
      <c r="FM152" s="13"/>
      <c r="FN152" s="13"/>
      <c r="FO152" s="13"/>
      <c r="FP152" s="13"/>
      <c r="FQ152" s="13"/>
      <c r="FR152" s="13"/>
      <c r="FS152" s="13"/>
      <c r="FT152" s="13"/>
      <c r="FU152" s="13"/>
      <c r="FV152" s="13"/>
      <c r="FW152" s="13"/>
      <c r="FX152" s="13"/>
      <c r="FY152" s="13"/>
      <c r="FZ152" s="13"/>
      <c r="GA152" s="13"/>
      <c r="GB152" s="13"/>
      <c r="GC152" s="13"/>
      <c r="GD152" s="13"/>
      <c r="GE152" s="13"/>
      <c r="GF152" s="13"/>
      <c r="GG152" s="13"/>
      <c r="GH152" s="13"/>
      <c r="GI152" s="13"/>
      <c r="GJ152" s="13"/>
      <c r="GK152" s="13"/>
      <c r="GL152" s="13"/>
      <c r="GM152" s="13"/>
      <c r="GN152" s="13"/>
      <c r="GO152" s="13"/>
      <c r="GP152" s="13"/>
      <c r="GQ152" s="13"/>
      <c r="GR152" s="13"/>
      <c r="GS152" s="13"/>
      <c r="GT152" s="13"/>
      <c r="GU152" s="13"/>
      <c r="GV152" s="13"/>
      <c r="GW152" s="13"/>
      <c r="GX152" s="13"/>
      <c r="GY152" s="13"/>
      <c r="GZ152" s="13"/>
      <c r="HA152" s="13"/>
      <c r="HB152" s="13"/>
      <c r="HC152" s="13"/>
      <c r="HD152" s="13"/>
      <c r="HE152" s="13"/>
      <c r="HF152" s="13"/>
      <c r="HG152" s="13"/>
      <c r="HH152" s="13"/>
      <c r="HI152" s="13"/>
      <c r="HJ152" s="13"/>
      <c r="HK152" s="13"/>
      <c r="HL152" s="13"/>
      <c r="HM152" s="13"/>
      <c r="HN152" s="13"/>
      <c r="HO152" s="13"/>
      <c r="HP152" s="13"/>
      <c r="HQ152" s="13"/>
      <c r="HR152" s="13"/>
      <c r="HS152" s="13"/>
      <c r="HT152" s="13"/>
      <c r="HU152" s="13"/>
      <c r="HV152" s="13"/>
      <c r="HW152" s="13"/>
      <c r="HX152" s="13"/>
      <c r="HY152" s="13"/>
      <c r="HZ152" s="13"/>
      <c r="IA152" s="13"/>
      <c r="IB152" s="13"/>
      <c r="IC152" s="13"/>
      <c r="ID152" s="13"/>
      <c r="IE152" s="13"/>
      <c r="IF152" s="13"/>
      <c r="IG152" s="13"/>
      <c r="IH152" s="13"/>
      <c r="II152" s="13"/>
      <c r="IJ152" s="13"/>
      <c r="IK152" s="13"/>
      <c r="IL152" s="13"/>
      <c r="IM152" s="13"/>
      <c r="IN152" s="13"/>
      <c r="IO152" s="13"/>
      <c r="IP152" s="13"/>
      <c r="IQ152" s="13"/>
      <c r="IR152" s="13"/>
    </row>
    <row r="153" s="2" customFormat="1" ht="15.75" spans="1:252">
      <c r="A153" s="6">
        <v>151</v>
      </c>
      <c r="B153" s="7" t="s">
        <v>428</v>
      </c>
      <c r="C153" s="7" t="s">
        <v>43</v>
      </c>
      <c r="D153" s="7" t="s">
        <v>46</v>
      </c>
      <c r="E153" s="8">
        <v>44167</v>
      </c>
      <c r="F153" s="7" t="s">
        <v>17</v>
      </c>
      <c r="G153" s="7" t="s">
        <v>16</v>
      </c>
      <c r="H153" s="7" t="s">
        <v>16</v>
      </c>
      <c r="I153" s="7" t="s">
        <v>425</v>
      </c>
      <c r="J153" s="7" t="s">
        <v>426</v>
      </c>
      <c r="K153" s="7" t="s">
        <v>427</v>
      </c>
      <c r="L153" s="8">
        <v>44167</v>
      </c>
      <c r="M153" s="9"/>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c r="DI153" s="11"/>
      <c r="DJ153" s="11"/>
      <c r="DK153" s="11"/>
      <c r="DL153" s="11"/>
      <c r="DM153" s="11"/>
      <c r="DN153" s="11"/>
      <c r="DO153" s="11"/>
      <c r="DP153" s="11"/>
      <c r="DQ153" s="11"/>
      <c r="DR153" s="11"/>
      <c r="DS153" s="11"/>
      <c r="DT153" s="11"/>
      <c r="DU153" s="11"/>
      <c r="DV153" s="11"/>
      <c r="DW153" s="11"/>
      <c r="DX153" s="11"/>
      <c r="DY153" s="11"/>
      <c r="DZ153" s="11"/>
      <c r="EA153" s="11"/>
      <c r="EB153" s="11"/>
      <c r="EC153" s="11"/>
      <c r="ED153" s="11"/>
      <c r="EE153" s="11"/>
      <c r="EF153" s="11"/>
      <c r="EG153" s="11"/>
      <c r="EH153" s="11"/>
      <c r="EI153" s="11"/>
      <c r="EJ153" s="11"/>
      <c r="EK153" s="11"/>
      <c r="EL153" s="11"/>
      <c r="EM153" s="11"/>
      <c r="EN153" s="11"/>
      <c r="EO153" s="11"/>
      <c r="EP153" s="11"/>
      <c r="EQ153" s="11"/>
      <c r="ER153" s="11"/>
      <c r="ES153" s="11"/>
      <c r="ET153" s="11"/>
      <c r="EU153" s="11"/>
      <c r="EV153" s="11"/>
      <c r="EW153" s="11"/>
      <c r="EX153" s="11"/>
      <c r="EY153" s="11"/>
      <c r="EZ153" s="11"/>
      <c r="FA153" s="11"/>
      <c r="FB153" s="11"/>
      <c r="FC153" s="11"/>
      <c r="FD153" s="11"/>
      <c r="FE153" s="11"/>
      <c r="FF153" s="11"/>
      <c r="FG153" s="11"/>
      <c r="FH153" s="11"/>
      <c r="FI153" s="11"/>
      <c r="FJ153" s="11"/>
      <c r="FK153" s="11"/>
      <c r="FL153" s="11"/>
      <c r="FM153" s="13"/>
      <c r="FN153" s="13"/>
      <c r="FO153" s="13"/>
      <c r="FP153" s="13"/>
      <c r="FQ153" s="13"/>
      <c r="FR153" s="13"/>
      <c r="FS153" s="13"/>
      <c r="FT153" s="13"/>
      <c r="FU153" s="13"/>
      <c r="FV153" s="13"/>
      <c r="FW153" s="13"/>
      <c r="FX153" s="13"/>
      <c r="FY153" s="13"/>
      <c r="FZ153" s="13"/>
      <c r="GA153" s="13"/>
      <c r="GB153" s="13"/>
      <c r="GC153" s="13"/>
      <c r="GD153" s="13"/>
      <c r="GE153" s="13"/>
      <c r="GF153" s="13"/>
      <c r="GG153" s="13"/>
      <c r="GH153" s="13"/>
      <c r="GI153" s="13"/>
      <c r="GJ153" s="13"/>
      <c r="GK153" s="13"/>
      <c r="GL153" s="13"/>
      <c r="GM153" s="13"/>
      <c r="GN153" s="13"/>
      <c r="GO153" s="13"/>
      <c r="GP153" s="13"/>
      <c r="GQ153" s="13"/>
      <c r="GR153" s="13"/>
      <c r="GS153" s="13"/>
      <c r="GT153" s="13"/>
      <c r="GU153" s="13"/>
      <c r="GV153" s="13"/>
      <c r="GW153" s="13"/>
      <c r="GX153" s="13"/>
      <c r="GY153" s="13"/>
      <c r="GZ153" s="13"/>
      <c r="HA153" s="13"/>
      <c r="HB153" s="13"/>
      <c r="HC153" s="13"/>
      <c r="HD153" s="13"/>
      <c r="HE153" s="13"/>
      <c r="HF153" s="13"/>
      <c r="HG153" s="13"/>
      <c r="HH153" s="13"/>
      <c r="HI153" s="13"/>
      <c r="HJ153" s="13"/>
      <c r="HK153" s="13"/>
      <c r="HL153" s="13"/>
      <c r="HM153" s="13"/>
      <c r="HN153" s="13"/>
      <c r="HO153" s="13"/>
      <c r="HP153" s="13"/>
      <c r="HQ153" s="13"/>
      <c r="HR153" s="13"/>
      <c r="HS153" s="13"/>
      <c r="HT153" s="13"/>
      <c r="HU153" s="13"/>
      <c r="HV153" s="13"/>
      <c r="HW153" s="13"/>
      <c r="HX153" s="13"/>
      <c r="HY153" s="13"/>
      <c r="HZ153" s="13"/>
      <c r="IA153" s="13"/>
      <c r="IB153" s="13"/>
      <c r="IC153" s="13"/>
      <c r="ID153" s="13"/>
      <c r="IE153" s="13"/>
      <c r="IF153" s="13"/>
      <c r="IG153" s="13"/>
      <c r="IH153" s="13"/>
      <c r="II153" s="13"/>
      <c r="IJ153" s="13"/>
      <c r="IK153" s="13"/>
      <c r="IL153" s="13"/>
      <c r="IM153" s="13"/>
      <c r="IN153" s="13"/>
      <c r="IO153" s="13"/>
      <c r="IP153" s="13"/>
      <c r="IQ153" s="13"/>
      <c r="IR153" s="13"/>
    </row>
    <row r="154" s="2" customFormat="1" ht="15.75" spans="1:252">
      <c r="A154" s="6">
        <v>152</v>
      </c>
      <c r="B154" s="7" t="s">
        <v>429</v>
      </c>
      <c r="C154" s="7" t="s">
        <v>430</v>
      </c>
      <c r="D154" s="7" t="s">
        <v>16</v>
      </c>
      <c r="E154" s="8">
        <v>44158</v>
      </c>
      <c r="F154" s="7" t="s">
        <v>431</v>
      </c>
      <c r="G154" s="7" t="s">
        <v>16</v>
      </c>
      <c r="H154" s="7" t="s">
        <v>16</v>
      </c>
      <c r="I154" s="7" t="s">
        <v>432</v>
      </c>
      <c r="J154" s="7" t="s">
        <v>433</v>
      </c>
      <c r="K154" s="7" t="s">
        <v>434</v>
      </c>
      <c r="L154" s="8">
        <v>44158</v>
      </c>
      <c r="M154" s="9"/>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c r="DI154" s="11"/>
      <c r="DJ154" s="11"/>
      <c r="DK154" s="11"/>
      <c r="DL154" s="11"/>
      <c r="DM154" s="11"/>
      <c r="DN154" s="11"/>
      <c r="DO154" s="11"/>
      <c r="DP154" s="11"/>
      <c r="DQ154" s="11"/>
      <c r="DR154" s="11"/>
      <c r="DS154" s="11"/>
      <c r="DT154" s="11"/>
      <c r="DU154" s="11"/>
      <c r="DV154" s="11"/>
      <c r="DW154" s="11"/>
      <c r="DX154" s="11"/>
      <c r="DY154" s="11"/>
      <c r="DZ154" s="11"/>
      <c r="EA154" s="11"/>
      <c r="EB154" s="11"/>
      <c r="EC154" s="11"/>
      <c r="ED154" s="11"/>
      <c r="EE154" s="11"/>
      <c r="EF154" s="11"/>
      <c r="EG154" s="11"/>
      <c r="EH154" s="11"/>
      <c r="EI154" s="11"/>
      <c r="EJ154" s="11"/>
      <c r="EK154" s="11"/>
      <c r="EL154" s="11"/>
      <c r="EM154" s="11"/>
      <c r="EN154" s="11"/>
      <c r="EO154" s="11"/>
      <c r="EP154" s="11"/>
      <c r="EQ154" s="11"/>
      <c r="ER154" s="11"/>
      <c r="ES154" s="11"/>
      <c r="ET154" s="11"/>
      <c r="EU154" s="11"/>
      <c r="EV154" s="11"/>
      <c r="EW154" s="11"/>
      <c r="EX154" s="11"/>
      <c r="EY154" s="11"/>
      <c r="EZ154" s="11"/>
      <c r="FA154" s="11"/>
      <c r="FB154" s="11"/>
      <c r="FC154" s="11"/>
      <c r="FD154" s="11"/>
      <c r="FE154" s="11"/>
      <c r="FF154" s="11"/>
      <c r="FG154" s="11"/>
      <c r="FH154" s="11"/>
      <c r="FI154" s="11"/>
      <c r="FJ154" s="11"/>
      <c r="FK154" s="11"/>
      <c r="FL154" s="11"/>
      <c r="FM154" s="13"/>
      <c r="FN154" s="13"/>
      <c r="FO154" s="13"/>
      <c r="FP154" s="13"/>
      <c r="FQ154" s="13"/>
      <c r="FR154" s="13"/>
      <c r="FS154" s="13"/>
      <c r="FT154" s="13"/>
      <c r="FU154" s="13"/>
      <c r="FV154" s="13"/>
      <c r="FW154" s="13"/>
      <c r="FX154" s="13"/>
      <c r="FY154" s="13"/>
      <c r="FZ154" s="13"/>
      <c r="GA154" s="13"/>
      <c r="GB154" s="13"/>
      <c r="GC154" s="13"/>
      <c r="GD154" s="13"/>
      <c r="GE154" s="13"/>
      <c r="GF154" s="13"/>
      <c r="GG154" s="13"/>
      <c r="GH154" s="13"/>
      <c r="GI154" s="13"/>
      <c r="GJ154" s="13"/>
      <c r="GK154" s="13"/>
      <c r="GL154" s="13"/>
      <c r="GM154" s="13"/>
      <c r="GN154" s="13"/>
      <c r="GO154" s="13"/>
      <c r="GP154" s="13"/>
      <c r="GQ154" s="13"/>
      <c r="GR154" s="13"/>
      <c r="GS154" s="13"/>
      <c r="GT154" s="13"/>
      <c r="GU154" s="13"/>
      <c r="GV154" s="13"/>
      <c r="GW154" s="13"/>
      <c r="GX154" s="13"/>
      <c r="GY154" s="13"/>
      <c r="GZ154" s="13"/>
      <c r="HA154" s="13"/>
      <c r="HB154" s="13"/>
      <c r="HC154" s="13"/>
      <c r="HD154" s="13"/>
      <c r="HE154" s="13"/>
      <c r="HF154" s="13"/>
      <c r="HG154" s="13"/>
      <c r="HH154" s="13"/>
      <c r="HI154" s="13"/>
      <c r="HJ154" s="13"/>
      <c r="HK154" s="13"/>
      <c r="HL154" s="13"/>
      <c r="HM154" s="13"/>
      <c r="HN154" s="13"/>
      <c r="HO154" s="13"/>
      <c r="HP154" s="13"/>
      <c r="HQ154" s="13"/>
      <c r="HR154" s="13"/>
      <c r="HS154" s="13"/>
      <c r="HT154" s="13"/>
      <c r="HU154" s="13"/>
      <c r="HV154" s="13"/>
      <c r="HW154" s="13"/>
      <c r="HX154" s="13"/>
      <c r="HY154" s="13"/>
      <c r="HZ154" s="13"/>
      <c r="IA154" s="13"/>
      <c r="IB154" s="13"/>
      <c r="IC154" s="13"/>
      <c r="ID154" s="13"/>
      <c r="IE154" s="13"/>
      <c r="IF154" s="13"/>
      <c r="IG154" s="13"/>
      <c r="IH154" s="13"/>
      <c r="II154" s="13"/>
      <c r="IJ154" s="13"/>
      <c r="IK154" s="13"/>
      <c r="IL154" s="13"/>
      <c r="IM154" s="13"/>
      <c r="IN154" s="13"/>
      <c r="IO154" s="13"/>
      <c r="IP154" s="13"/>
      <c r="IQ154" s="13"/>
      <c r="IR154" s="13"/>
    </row>
    <row r="155" s="2" customFormat="1" ht="15.75" spans="1:252">
      <c r="A155" s="6">
        <v>153</v>
      </c>
      <c r="B155" s="7" t="s">
        <v>435</v>
      </c>
      <c r="C155" s="7" t="s">
        <v>436</v>
      </c>
      <c r="D155" s="7" t="s">
        <v>437</v>
      </c>
      <c r="E155" s="8">
        <v>44129</v>
      </c>
      <c r="F155" s="7" t="s">
        <v>438</v>
      </c>
      <c r="G155" s="7" t="s">
        <v>439</v>
      </c>
      <c r="H155" s="7" t="s">
        <v>440</v>
      </c>
      <c r="I155" s="7" t="s">
        <v>229</v>
      </c>
      <c r="J155" s="7" t="s">
        <v>230</v>
      </c>
      <c r="K155" s="7" t="s">
        <v>231</v>
      </c>
      <c r="L155" s="8">
        <v>44160</v>
      </c>
      <c r="M155" s="9"/>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c r="CW155" s="11"/>
      <c r="CX155" s="11"/>
      <c r="CY155" s="11"/>
      <c r="CZ155" s="11"/>
      <c r="DA155" s="11"/>
      <c r="DB155" s="11"/>
      <c r="DC155" s="11"/>
      <c r="DD155" s="11"/>
      <c r="DE155" s="11"/>
      <c r="DF155" s="11"/>
      <c r="DG155" s="11"/>
      <c r="DH155" s="11"/>
      <c r="DI155" s="11"/>
      <c r="DJ155" s="11"/>
      <c r="DK155" s="11"/>
      <c r="DL155" s="11"/>
      <c r="DM155" s="11"/>
      <c r="DN155" s="11"/>
      <c r="DO155" s="11"/>
      <c r="DP155" s="11"/>
      <c r="DQ155" s="11"/>
      <c r="DR155" s="11"/>
      <c r="DS155" s="11"/>
      <c r="DT155" s="11"/>
      <c r="DU155" s="11"/>
      <c r="DV155" s="11"/>
      <c r="DW155" s="11"/>
      <c r="DX155" s="11"/>
      <c r="DY155" s="11"/>
      <c r="DZ155" s="11"/>
      <c r="EA155" s="11"/>
      <c r="EB155" s="11"/>
      <c r="EC155" s="11"/>
      <c r="ED155" s="11"/>
      <c r="EE155" s="11"/>
      <c r="EF155" s="11"/>
      <c r="EG155" s="11"/>
      <c r="EH155" s="11"/>
      <c r="EI155" s="11"/>
      <c r="EJ155" s="11"/>
      <c r="EK155" s="11"/>
      <c r="EL155" s="11"/>
      <c r="EM155" s="11"/>
      <c r="EN155" s="11"/>
      <c r="EO155" s="11"/>
      <c r="EP155" s="11"/>
      <c r="EQ155" s="11"/>
      <c r="ER155" s="11"/>
      <c r="ES155" s="11"/>
      <c r="ET155" s="11"/>
      <c r="EU155" s="11"/>
      <c r="EV155" s="11"/>
      <c r="EW155" s="11"/>
      <c r="EX155" s="11"/>
      <c r="EY155" s="11"/>
      <c r="EZ155" s="11"/>
      <c r="FA155" s="11"/>
      <c r="FB155" s="11"/>
      <c r="FC155" s="11"/>
      <c r="FD155" s="11"/>
      <c r="FE155" s="11"/>
      <c r="FF155" s="11"/>
      <c r="FG155" s="11"/>
      <c r="FH155" s="11"/>
      <c r="FI155" s="11"/>
      <c r="FJ155" s="11"/>
      <c r="FK155" s="11"/>
      <c r="FL155" s="11"/>
      <c r="FM155" s="13"/>
      <c r="FN155" s="13"/>
      <c r="FO155" s="13"/>
      <c r="FP155" s="13"/>
      <c r="FQ155" s="13"/>
      <c r="FR155" s="13"/>
      <c r="FS155" s="13"/>
      <c r="FT155" s="13"/>
      <c r="FU155" s="13"/>
      <c r="FV155" s="13"/>
      <c r="FW155" s="13"/>
      <c r="FX155" s="13"/>
      <c r="FY155" s="13"/>
      <c r="FZ155" s="13"/>
      <c r="GA155" s="13"/>
      <c r="GB155" s="13"/>
      <c r="GC155" s="13"/>
      <c r="GD155" s="13"/>
      <c r="GE155" s="13"/>
      <c r="GF155" s="13"/>
      <c r="GG155" s="13"/>
      <c r="GH155" s="13"/>
      <c r="GI155" s="13"/>
      <c r="GJ155" s="13"/>
      <c r="GK155" s="13"/>
      <c r="GL155" s="13"/>
      <c r="GM155" s="13"/>
      <c r="GN155" s="13"/>
      <c r="GO155" s="13"/>
      <c r="GP155" s="13"/>
      <c r="GQ155" s="13"/>
      <c r="GR155" s="13"/>
      <c r="GS155" s="13"/>
      <c r="GT155" s="13"/>
      <c r="GU155" s="13"/>
      <c r="GV155" s="13"/>
      <c r="GW155" s="13"/>
      <c r="GX155" s="13"/>
      <c r="GY155" s="13"/>
      <c r="GZ155" s="13"/>
      <c r="HA155" s="13"/>
      <c r="HB155" s="13"/>
      <c r="HC155" s="13"/>
      <c r="HD155" s="13"/>
      <c r="HE155" s="13"/>
      <c r="HF155" s="13"/>
      <c r="HG155" s="13"/>
      <c r="HH155" s="13"/>
      <c r="HI155" s="13"/>
      <c r="HJ155" s="13"/>
      <c r="HK155" s="13"/>
      <c r="HL155" s="13"/>
      <c r="HM155" s="13"/>
      <c r="HN155" s="13"/>
      <c r="HO155" s="13"/>
      <c r="HP155" s="13"/>
      <c r="HQ155" s="13"/>
      <c r="HR155" s="13"/>
      <c r="HS155" s="13"/>
      <c r="HT155" s="13"/>
      <c r="HU155" s="13"/>
      <c r="HV155" s="13"/>
      <c r="HW155" s="13"/>
      <c r="HX155" s="13"/>
      <c r="HY155" s="13"/>
      <c r="HZ155" s="13"/>
      <c r="IA155" s="13"/>
      <c r="IB155" s="13"/>
      <c r="IC155" s="13"/>
      <c r="ID155" s="13"/>
      <c r="IE155" s="13"/>
      <c r="IF155" s="13"/>
      <c r="IG155" s="13"/>
      <c r="IH155" s="13"/>
      <c r="II155" s="13"/>
      <c r="IJ155" s="13"/>
      <c r="IK155" s="13"/>
      <c r="IL155" s="13"/>
      <c r="IM155" s="13"/>
      <c r="IN155" s="13"/>
      <c r="IO155" s="13"/>
      <c r="IP155" s="13"/>
      <c r="IQ155" s="13"/>
      <c r="IR155" s="13"/>
    </row>
    <row r="156" s="2" customFormat="1" ht="15.75" spans="1:252">
      <c r="A156" s="6">
        <v>154</v>
      </c>
      <c r="B156" s="7" t="s">
        <v>441</v>
      </c>
      <c r="C156" s="7" t="s">
        <v>442</v>
      </c>
      <c r="D156" s="7" t="s">
        <v>46</v>
      </c>
      <c r="E156" s="8">
        <v>44162</v>
      </c>
      <c r="F156" s="7" t="s">
        <v>443</v>
      </c>
      <c r="G156" s="7" t="s">
        <v>16</v>
      </c>
      <c r="H156" s="7" t="s">
        <v>16</v>
      </c>
      <c r="I156" s="7" t="s">
        <v>359</v>
      </c>
      <c r="J156" s="7" t="s">
        <v>360</v>
      </c>
      <c r="K156" s="7" t="s">
        <v>361</v>
      </c>
      <c r="L156" s="8">
        <v>44162</v>
      </c>
      <c r="M156" s="9"/>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c r="CW156" s="11"/>
      <c r="CX156" s="11"/>
      <c r="CY156" s="11"/>
      <c r="CZ156" s="11"/>
      <c r="DA156" s="11"/>
      <c r="DB156" s="11"/>
      <c r="DC156" s="11"/>
      <c r="DD156" s="11"/>
      <c r="DE156" s="11"/>
      <c r="DF156" s="11"/>
      <c r="DG156" s="11"/>
      <c r="DH156" s="11"/>
      <c r="DI156" s="11"/>
      <c r="DJ156" s="11"/>
      <c r="DK156" s="11"/>
      <c r="DL156" s="11"/>
      <c r="DM156" s="11"/>
      <c r="DN156" s="11"/>
      <c r="DO156" s="11"/>
      <c r="DP156" s="11"/>
      <c r="DQ156" s="11"/>
      <c r="DR156" s="11"/>
      <c r="DS156" s="11"/>
      <c r="DT156" s="11"/>
      <c r="DU156" s="11"/>
      <c r="DV156" s="11"/>
      <c r="DW156" s="11"/>
      <c r="DX156" s="11"/>
      <c r="DY156" s="11"/>
      <c r="DZ156" s="11"/>
      <c r="EA156" s="11"/>
      <c r="EB156" s="11"/>
      <c r="EC156" s="11"/>
      <c r="ED156" s="11"/>
      <c r="EE156" s="11"/>
      <c r="EF156" s="11"/>
      <c r="EG156" s="11"/>
      <c r="EH156" s="11"/>
      <c r="EI156" s="11"/>
      <c r="EJ156" s="11"/>
      <c r="EK156" s="11"/>
      <c r="EL156" s="11"/>
      <c r="EM156" s="11"/>
      <c r="EN156" s="11"/>
      <c r="EO156" s="11"/>
      <c r="EP156" s="11"/>
      <c r="EQ156" s="11"/>
      <c r="ER156" s="11"/>
      <c r="ES156" s="11"/>
      <c r="ET156" s="11"/>
      <c r="EU156" s="11"/>
      <c r="EV156" s="11"/>
      <c r="EW156" s="11"/>
      <c r="EX156" s="11"/>
      <c r="EY156" s="11"/>
      <c r="EZ156" s="11"/>
      <c r="FA156" s="11"/>
      <c r="FB156" s="11"/>
      <c r="FC156" s="11"/>
      <c r="FD156" s="11"/>
      <c r="FE156" s="11"/>
      <c r="FF156" s="11"/>
      <c r="FG156" s="11"/>
      <c r="FH156" s="11"/>
      <c r="FI156" s="11"/>
      <c r="FJ156" s="11"/>
      <c r="FK156" s="11"/>
      <c r="FL156" s="11"/>
      <c r="FM156" s="13"/>
      <c r="FN156" s="13"/>
      <c r="FO156" s="13"/>
      <c r="FP156" s="13"/>
      <c r="FQ156" s="13"/>
      <c r="FR156" s="13"/>
      <c r="FS156" s="13"/>
      <c r="FT156" s="13"/>
      <c r="FU156" s="13"/>
      <c r="FV156" s="13"/>
      <c r="FW156" s="13"/>
      <c r="FX156" s="13"/>
      <c r="FY156" s="13"/>
      <c r="FZ156" s="13"/>
      <c r="GA156" s="13"/>
      <c r="GB156" s="13"/>
      <c r="GC156" s="13"/>
      <c r="GD156" s="13"/>
      <c r="GE156" s="13"/>
      <c r="GF156" s="13"/>
      <c r="GG156" s="13"/>
      <c r="GH156" s="13"/>
      <c r="GI156" s="13"/>
      <c r="GJ156" s="13"/>
      <c r="GK156" s="13"/>
      <c r="GL156" s="13"/>
      <c r="GM156" s="13"/>
      <c r="GN156" s="13"/>
      <c r="GO156" s="13"/>
      <c r="GP156" s="13"/>
      <c r="GQ156" s="13"/>
      <c r="GR156" s="13"/>
      <c r="GS156" s="13"/>
      <c r="GT156" s="13"/>
      <c r="GU156" s="13"/>
      <c r="GV156" s="13"/>
      <c r="GW156" s="13"/>
      <c r="GX156" s="13"/>
      <c r="GY156" s="13"/>
      <c r="GZ156" s="13"/>
      <c r="HA156" s="13"/>
      <c r="HB156" s="13"/>
      <c r="HC156" s="13"/>
      <c r="HD156" s="13"/>
      <c r="HE156" s="13"/>
      <c r="HF156" s="13"/>
      <c r="HG156" s="13"/>
      <c r="HH156" s="13"/>
      <c r="HI156" s="13"/>
      <c r="HJ156" s="13"/>
      <c r="HK156" s="13"/>
      <c r="HL156" s="13"/>
      <c r="HM156" s="13"/>
      <c r="HN156" s="13"/>
      <c r="HO156" s="13"/>
      <c r="HP156" s="13"/>
      <c r="HQ156" s="13"/>
      <c r="HR156" s="13"/>
      <c r="HS156" s="13"/>
      <c r="HT156" s="13"/>
      <c r="HU156" s="13"/>
      <c r="HV156" s="13"/>
      <c r="HW156" s="13"/>
      <c r="HX156" s="13"/>
      <c r="HY156" s="13"/>
      <c r="HZ156" s="13"/>
      <c r="IA156" s="13"/>
      <c r="IB156" s="13"/>
      <c r="IC156" s="13"/>
      <c r="ID156" s="13"/>
      <c r="IE156" s="13"/>
      <c r="IF156" s="13"/>
      <c r="IG156" s="13"/>
      <c r="IH156" s="13"/>
      <c r="II156" s="13"/>
      <c r="IJ156" s="13"/>
      <c r="IK156" s="13"/>
      <c r="IL156" s="13"/>
      <c r="IM156" s="13"/>
      <c r="IN156" s="13"/>
      <c r="IO156" s="13"/>
      <c r="IP156" s="13"/>
      <c r="IQ156" s="13"/>
      <c r="IR156" s="13"/>
    </row>
    <row r="157" s="2" customFormat="1" ht="15.75" spans="1:252">
      <c r="A157" s="6">
        <v>155</v>
      </c>
      <c r="B157" s="7" t="s">
        <v>444</v>
      </c>
      <c r="C157" s="7" t="s">
        <v>445</v>
      </c>
      <c r="D157" s="7" t="s">
        <v>16</v>
      </c>
      <c r="E157" s="8">
        <v>44160</v>
      </c>
      <c r="F157" s="7" t="s">
        <v>431</v>
      </c>
      <c r="G157" s="7" t="s">
        <v>16</v>
      </c>
      <c r="H157" s="7" t="s">
        <v>16</v>
      </c>
      <c r="I157" s="7" t="s">
        <v>446</v>
      </c>
      <c r="J157" s="7" t="s">
        <v>447</v>
      </c>
      <c r="K157" s="7" t="s">
        <v>448</v>
      </c>
      <c r="L157" s="8">
        <v>44160</v>
      </c>
      <c r="M157" s="9"/>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c r="DA157" s="11"/>
      <c r="DB157" s="11"/>
      <c r="DC157" s="11"/>
      <c r="DD157" s="11"/>
      <c r="DE157" s="11"/>
      <c r="DF157" s="11"/>
      <c r="DG157" s="11"/>
      <c r="DH157" s="11"/>
      <c r="DI157" s="11"/>
      <c r="DJ157" s="11"/>
      <c r="DK157" s="11"/>
      <c r="DL157" s="11"/>
      <c r="DM157" s="11"/>
      <c r="DN157" s="11"/>
      <c r="DO157" s="11"/>
      <c r="DP157" s="11"/>
      <c r="DQ157" s="11"/>
      <c r="DR157" s="11"/>
      <c r="DS157" s="11"/>
      <c r="DT157" s="11"/>
      <c r="DU157" s="11"/>
      <c r="DV157" s="11"/>
      <c r="DW157" s="11"/>
      <c r="DX157" s="11"/>
      <c r="DY157" s="11"/>
      <c r="DZ157" s="11"/>
      <c r="EA157" s="11"/>
      <c r="EB157" s="11"/>
      <c r="EC157" s="11"/>
      <c r="ED157" s="11"/>
      <c r="EE157" s="11"/>
      <c r="EF157" s="11"/>
      <c r="EG157" s="11"/>
      <c r="EH157" s="11"/>
      <c r="EI157" s="11"/>
      <c r="EJ157" s="11"/>
      <c r="EK157" s="11"/>
      <c r="EL157" s="11"/>
      <c r="EM157" s="11"/>
      <c r="EN157" s="11"/>
      <c r="EO157" s="11"/>
      <c r="EP157" s="11"/>
      <c r="EQ157" s="11"/>
      <c r="ER157" s="11"/>
      <c r="ES157" s="11"/>
      <c r="ET157" s="11"/>
      <c r="EU157" s="11"/>
      <c r="EV157" s="11"/>
      <c r="EW157" s="11"/>
      <c r="EX157" s="11"/>
      <c r="EY157" s="11"/>
      <c r="EZ157" s="11"/>
      <c r="FA157" s="11"/>
      <c r="FB157" s="11"/>
      <c r="FC157" s="11"/>
      <c r="FD157" s="11"/>
      <c r="FE157" s="11"/>
      <c r="FF157" s="11"/>
      <c r="FG157" s="11"/>
      <c r="FH157" s="11"/>
      <c r="FI157" s="11"/>
      <c r="FJ157" s="11"/>
      <c r="FK157" s="11"/>
      <c r="FL157" s="11"/>
      <c r="FM157" s="13"/>
      <c r="FN157" s="13"/>
      <c r="FO157" s="13"/>
      <c r="FP157" s="13"/>
      <c r="FQ157" s="13"/>
      <c r="FR157" s="13"/>
      <c r="FS157" s="13"/>
      <c r="FT157" s="13"/>
      <c r="FU157" s="13"/>
      <c r="FV157" s="13"/>
      <c r="FW157" s="13"/>
      <c r="FX157" s="13"/>
      <c r="FY157" s="13"/>
      <c r="FZ157" s="13"/>
      <c r="GA157" s="13"/>
      <c r="GB157" s="13"/>
      <c r="GC157" s="13"/>
      <c r="GD157" s="13"/>
      <c r="GE157" s="13"/>
      <c r="GF157" s="13"/>
      <c r="GG157" s="13"/>
      <c r="GH157" s="13"/>
      <c r="GI157" s="13"/>
      <c r="GJ157" s="13"/>
      <c r="GK157" s="13"/>
      <c r="GL157" s="13"/>
      <c r="GM157" s="13"/>
      <c r="GN157" s="13"/>
      <c r="GO157" s="13"/>
      <c r="GP157" s="13"/>
      <c r="GQ157" s="13"/>
      <c r="GR157" s="13"/>
      <c r="GS157" s="13"/>
      <c r="GT157" s="13"/>
      <c r="GU157" s="13"/>
      <c r="GV157" s="13"/>
      <c r="GW157" s="13"/>
      <c r="GX157" s="13"/>
      <c r="GY157" s="13"/>
      <c r="GZ157" s="13"/>
      <c r="HA157" s="13"/>
      <c r="HB157" s="13"/>
      <c r="HC157" s="13"/>
      <c r="HD157" s="13"/>
      <c r="HE157" s="13"/>
      <c r="HF157" s="13"/>
      <c r="HG157" s="13"/>
      <c r="HH157" s="13"/>
      <c r="HI157" s="13"/>
      <c r="HJ157" s="13"/>
      <c r="HK157" s="13"/>
      <c r="HL157" s="13"/>
      <c r="HM157" s="13"/>
      <c r="HN157" s="13"/>
      <c r="HO157" s="13"/>
      <c r="HP157" s="13"/>
      <c r="HQ157" s="13"/>
      <c r="HR157" s="13"/>
      <c r="HS157" s="13"/>
      <c r="HT157" s="13"/>
      <c r="HU157" s="13"/>
      <c r="HV157" s="13"/>
      <c r="HW157" s="13"/>
      <c r="HX157" s="13"/>
      <c r="HY157" s="13"/>
      <c r="HZ157" s="13"/>
      <c r="IA157" s="13"/>
      <c r="IB157" s="13"/>
      <c r="IC157" s="13"/>
      <c r="ID157" s="13"/>
      <c r="IE157" s="13"/>
      <c r="IF157" s="13"/>
      <c r="IG157" s="13"/>
      <c r="IH157" s="13"/>
      <c r="II157" s="13"/>
      <c r="IJ157" s="13"/>
      <c r="IK157" s="13"/>
      <c r="IL157" s="13"/>
      <c r="IM157" s="13"/>
      <c r="IN157" s="13"/>
      <c r="IO157" s="13"/>
      <c r="IP157" s="13"/>
      <c r="IQ157" s="13"/>
      <c r="IR157" s="13"/>
    </row>
    <row r="158" s="2" customFormat="1" ht="15.75" spans="1:252">
      <c r="A158" s="6">
        <v>156</v>
      </c>
      <c r="B158" s="7" t="s">
        <v>449</v>
      </c>
      <c r="C158" s="7" t="s">
        <v>450</v>
      </c>
      <c r="D158" s="7" t="s">
        <v>451</v>
      </c>
      <c r="E158" s="8">
        <v>44048</v>
      </c>
      <c r="F158" s="7" t="s">
        <v>438</v>
      </c>
      <c r="G158" s="7" t="s">
        <v>452</v>
      </c>
      <c r="H158" s="7" t="s">
        <v>453</v>
      </c>
      <c r="I158" s="7" t="s">
        <v>241</v>
      </c>
      <c r="J158" s="7" t="s">
        <v>242</v>
      </c>
      <c r="K158" s="7" t="s">
        <v>243</v>
      </c>
      <c r="L158" s="8">
        <v>44160</v>
      </c>
      <c r="M158" s="9"/>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c r="CW158" s="11"/>
      <c r="CX158" s="11"/>
      <c r="CY158" s="11"/>
      <c r="CZ158" s="11"/>
      <c r="DA158" s="11"/>
      <c r="DB158" s="11"/>
      <c r="DC158" s="11"/>
      <c r="DD158" s="11"/>
      <c r="DE158" s="11"/>
      <c r="DF158" s="11"/>
      <c r="DG158" s="11"/>
      <c r="DH158" s="11"/>
      <c r="DI158" s="11"/>
      <c r="DJ158" s="11"/>
      <c r="DK158" s="11"/>
      <c r="DL158" s="11"/>
      <c r="DM158" s="11"/>
      <c r="DN158" s="11"/>
      <c r="DO158" s="11"/>
      <c r="DP158" s="11"/>
      <c r="DQ158" s="11"/>
      <c r="DR158" s="11"/>
      <c r="DS158" s="11"/>
      <c r="DT158" s="11"/>
      <c r="DU158" s="11"/>
      <c r="DV158" s="11"/>
      <c r="DW158" s="11"/>
      <c r="DX158" s="11"/>
      <c r="DY158" s="11"/>
      <c r="DZ158" s="11"/>
      <c r="EA158" s="11"/>
      <c r="EB158" s="11"/>
      <c r="EC158" s="11"/>
      <c r="ED158" s="11"/>
      <c r="EE158" s="11"/>
      <c r="EF158" s="11"/>
      <c r="EG158" s="11"/>
      <c r="EH158" s="11"/>
      <c r="EI158" s="11"/>
      <c r="EJ158" s="11"/>
      <c r="EK158" s="11"/>
      <c r="EL158" s="11"/>
      <c r="EM158" s="11"/>
      <c r="EN158" s="11"/>
      <c r="EO158" s="11"/>
      <c r="EP158" s="11"/>
      <c r="EQ158" s="11"/>
      <c r="ER158" s="11"/>
      <c r="ES158" s="11"/>
      <c r="ET158" s="11"/>
      <c r="EU158" s="11"/>
      <c r="EV158" s="11"/>
      <c r="EW158" s="11"/>
      <c r="EX158" s="11"/>
      <c r="EY158" s="11"/>
      <c r="EZ158" s="11"/>
      <c r="FA158" s="11"/>
      <c r="FB158" s="11"/>
      <c r="FC158" s="11"/>
      <c r="FD158" s="11"/>
      <c r="FE158" s="11"/>
      <c r="FF158" s="11"/>
      <c r="FG158" s="11"/>
      <c r="FH158" s="11"/>
      <c r="FI158" s="11"/>
      <c r="FJ158" s="11"/>
      <c r="FK158" s="11"/>
      <c r="FL158" s="11"/>
      <c r="FM158" s="13"/>
      <c r="FN158" s="13"/>
      <c r="FO158" s="13"/>
      <c r="FP158" s="13"/>
      <c r="FQ158" s="13"/>
      <c r="FR158" s="13"/>
      <c r="FS158" s="13"/>
      <c r="FT158" s="13"/>
      <c r="FU158" s="13"/>
      <c r="FV158" s="13"/>
      <c r="FW158" s="13"/>
      <c r="FX158" s="13"/>
      <c r="FY158" s="13"/>
      <c r="FZ158" s="13"/>
      <c r="GA158" s="13"/>
      <c r="GB158" s="13"/>
      <c r="GC158" s="13"/>
      <c r="GD158" s="13"/>
      <c r="GE158" s="13"/>
      <c r="GF158" s="13"/>
      <c r="GG158" s="13"/>
      <c r="GH158" s="13"/>
      <c r="GI158" s="13"/>
      <c r="GJ158" s="13"/>
      <c r="GK158" s="13"/>
      <c r="GL158" s="13"/>
      <c r="GM158" s="13"/>
      <c r="GN158" s="13"/>
      <c r="GO158" s="13"/>
      <c r="GP158" s="13"/>
      <c r="GQ158" s="13"/>
      <c r="GR158" s="13"/>
      <c r="GS158" s="13"/>
      <c r="GT158" s="13"/>
      <c r="GU158" s="13"/>
      <c r="GV158" s="13"/>
      <c r="GW158" s="13"/>
      <c r="GX158" s="13"/>
      <c r="GY158" s="13"/>
      <c r="GZ158" s="13"/>
      <c r="HA158" s="13"/>
      <c r="HB158" s="13"/>
      <c r="HC158" s="13"/>
      <c r="HD158" s="13"/>
      <c r="HE158" s="13"/>
      <c r="HF158" s="13"/>
      <c r="HG158" s="13"/>
      <c r="HH158" s="13"/>
      <c r="HI158" s="13"/>
      <c r="HJ158" s="13"/>
      <c r="HK158" s="13"/>
      <c r="HL158" s="13"/>
      <c r="HM158" s="13"/>
      <c r="HN158" s="13"/>
      <c r="HO158" s="13"/>
      <c r="HP158" s="13"/>
      <c r="HQ158" s="13"/>
      <c r="HR158" s="13"/>
      <c r="HS158" s="13"/>
      <c r="HT158" s="13"/>
      <c r="HU158" s="13"/>
      <c r="HV158" s="13"/>
      <c r="HW158" s="13"/>
      <c r="HX158" s="13"/>
      <c r="HY158" s="13"/>
      <c r="HZ158" s="13"/>
      <c r="IA158" s="13"/>
      <c r="IB158" s="13"/>
      <c r="IC158" s="13"/>
      <c r="ID158" s="13"/>
      <c r="IE158" s="13"/>
      <c r="IF158" s="13"/>
      <c r="IG158" s="13"/>
      <c r="IH158" s="13"/>
      <c r="II158" s="13"/>
      <c r="IJ158" s="13"/>
      <c r="IK158" s="13"/>
      <c r="IL158" s="13"/>
      <c r="IM158" s="13"/>
      <c r="IN158" s="13"/>
      <c r="IO158" s="13"/>
      <c r="IP158" s="13"/>
      <c r="IQ158" s="13"/>
      <c r="IR158" s="13"/>
    </row>
    <row r="159" s="2" customFormat="1" ht="15.75" spans="1:252">
      <c r="A159" s="6">
        <v>157</v>
      </c>
      <c r="B159" s="7" t="s">
        <v>454</v>
      </c>
      <c r="C159" s="7" t="s">
        <v>455</v>
      </c>
      <c r="D159" s="7" t="s">
        <v>456</v>
      </c>
      <c r="E159" s="8">
        <v>44034</v>
      </c>
      <c r="F159" s="7" t="s">
        <v>443</v>
      </c>
      <c r="G159" s="7" t="s">
        <v>457</v>
      </c>
      <c r="H159" s="7" t="s">
        <v>458</v>
      </c>
      <c r="I159" s="7" t="s">
        <v>459</v>
      </c>
      <c r="J159" s="7" t="s">
        <v>460</v>
      </c>
      <c r="K159" s="7" t="s">
        <v>461</v>
      </c>
      <c r="L159" s="8">
        <v>44159</v>
      </c>
      <c r="M159" s="9"/>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c r="DL159" s="11"/>
      <c r="DM159" s="11"/>
      <c r="DN159" s="11"/>
      <c r="DO159" s="11"/>
      <c r="DP159" s="11"/>
      <c r="DQ159" s="11"/>
      <c r="DR159" s="11"/>
      <c r="DS159" s="11"/>
      <c r="DT159" s="11"/>
      <c r="DU159" s="11"/>
      <c r="DV159" s="11"/>
      <c r="DW159" s="11"/>
      <c r="DX159" s="11"/>
      <c r="DY159" s="11"/>
      <c r="DZ159" s="11"/>
      <c r="EA159" s="11"/>
      <c r="EB159" s="11"/>
      <c r="EC159" s="11"/>
      <c r="ED159" s="11"/>
      <c r="EE159" s="11"/>
      <c r="EF159" s="11"/>
      <c r="EG159" s="11"/>
      <c r="EH159" s="11"/>
      <c r="EI159" s="11"/>
      <c r="EJ159" s="11"/>
      <c r="EK159" s="11"/>
      <c r="EL159" s="11"/>
      <c r="EM159" s="11"/>
      <c r="EN159" s="11"/>
      <c r="EO159" s="11"/>
      <c r="EP159" s="11"/>
      <c r="EQ159" s="11"/>
      <c r="ER159" s="11"/>
      <c r="ES159" s="11"/>
      <c r="ET159" s="11"/>
      <c r="EU159" s="11"/>
      <c r="EV159" s="11"/>
      <c r="EW159" s="11"/>
      <c r="EX159" s="11"/>
      <c r="EY159" s="11"/>
      <c r="EZ159" s="11"/>
      <c r="FA159" s="11"/>
      <c r="FB159" s="11"/>
      <c r="FC159" s="11"/>
      <c r="FD159" s="11"/>
      <c r="FE159" s="11"/>
      <c r="FF159" s="11"/>
      <c r="FG159" s="11"/>
      <c r="FH159" s="11"/>
      <c r="FI159" s="11"/>
      <c r="FJ159" s="11"/>
      <c r="FK159" s="11"/>
      <c r="FL159" s="11"/>
      <c r="FM159" s="13"/>
      <c r="FN159" s="13"/>
      <c r="FO159" s="13"/>
      <c r="FP159" s="13"/>
      <c r="FQ159" s="13"/>
      <c r="FR159" s="13"/>
      <c r="FS159" s="13"/>
      <c r="FT159" s="13"/>
      <c r="FU159" s="13"/>
      <c r="FV159" s="13"/>
      <c r="FW159" s="13"/>
      <c r="FX159" s="13"/>
      <c r="FY159" s="13"/>
      <c r="FZ159" s="13"/>
      <c r="GA159" s="13"/>
      <c r="GB159" s="13"/>
      <c r="GC159" s="13"/>
      <c r="GD159" s="13"/>
      <c r="GE159" s="13"/>
      <c r="GF159" s="13"/>
      <c r="GG159" s="13"/>
      <c r="GH159" s="13"/>
      <c r="GI159" s="13"/>
      <c r="GJ159" s="13"/>
      <c r="GK159" s="13"/>
      <c r="GL159" s="13"/>
      <c r="GM159" s="13"/>
      <c r="GN159" s="13"/>
      <c r="GO159" s="13"/>
      <c r="GP159" s="13"/>
      <c r="GQ159" s="13"/>
      <c r="GR159" s="13"/>
      <c r="GS159" s="13"/>
      <c r="GT159" s="13"/>
      <c r="GU159" s="13"/>
      <c r="GV159" s="13"/>
      <c r="GW159" s="13"/>
      <c r="GX159" s="13"/>
      <c r="GY159" s="13"/>
      <c r="GZ159" s="13"/>
      <c r="HA159" s="13"/>
      <c r="HB159" s="13"/>
      <c r="HC159" s="13"/>
      <c r="HD159" s="13"/>
      <c r="HE159" s="13"/>
      <c r="HF159" s="13"/>
      <c r="HG159" s="13"/>
      <c r="HH159" s="13"/>
      <c r="HI159" s="13"/>
      <c r="HJ159" s="13"/>
      <c r="HK159" s="13"/>
      <c r="HL159" s="13"/>
      <c r="HM159" s="13"/>
      <c r="HN159" s="13"/>
      <c r="HO159" s="13"/>
      <c r="HP159" s="13"/>
      <c r="HQ159" s="13"/>
      <c r="HR159" s="13"/>
      <c r="HS159" s="13"/>
      <c r="HT159" s="13"/>
      <c r="HU159" s="13"/>
      <c r="HV159" s="13"/>
      <c r="HW159" s="13"/>
      <c r="HX159" s="13"/>
      <c r="HY159" s="13"/>
      <c r="HZ159" s="13"/>
      <c r="IA159" s="13"/>
      <c r="IB159" s="13"/>
      <c r="IC159" s="13"/>
      <c r="ID159" s="13"/>
      <c r="IE159" s="13"/>
      <c r="IF159" s="13"/>
      <c r="IG159" s="13"/>
      <c r="IH159" s="13"/>
      <c r="II159" s="13"/>
      <c r="IJ159" s="13"/>
      <c r="IK159" s="13"/>
      <c r="IL159" s="13"/>
      <c r="IM159" s="13"/>
      <c r="IN159" s="13"/>
      <c r="IO159" s="13"/>
      <c r="IP159" s="13"/>
      <c r="IQ159" s="13"/>
      <c r="IR159" s="13"/>
    </row>
    <row r="160" s="2" customFormat="1" ht="15.75" spans="1:252">
      <c r="A160" s="6">
        <v>158</v>
      </c>
      <c r="B160" s="7" t="s">
        <v>462</v>
      </c>
      <c r="C160" s="7" t="s">
        <v>463</v>
      </c>
      <c r="D160" s="7" t="s">
        <v>46</v>
      </c>
      <c r="E160" s="8">
        <v>44158</v>
      </c>
      <c r="F160" s="7" t="s">
        <v>431</v>
      </c>
      <c r="G160" s="7" t="s">
        <v>16</v>
      </c>
      <c r="H160" s="7" t="s">
        <v>16</v>
      </c>
      <c r="I160" s="7" t="s">
        <v>446</v>
      </c>
      <c r="J160" s="7" t="s">
        <v>447</v>
      </c>
      <c r="K160" s="7" t="s">
        <v>448</v>
      </c>
      <c r="L160" s="8">
        <v>44160</v>
      </c>
      <c r="M160" s="9"/>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1"/>
      <c r="DS160" s="11"/>
      <c r="DT160" s="11"/>
      <c r="DU160" s="11"/>
      <c r="DV160" s="11"/>
      <c r="DW160" s="11"/>
      <c r="DX160" s="11"/>
      <c r="DY160" s="11"/>
      <c r="DZ160" s="11"/>
      <c r="EA160" s="11"/>
      <c r="EB160" s="11"/>
      <c r="EC160" s="11"/>
      <c r="ED160" s="11"/>
      <c r="EE160" s="11"/>
      <c r="EF160" s="11"/>
      <c r="EG160" s="11"/>
      <c r="EH160" s="11"/>
      <c r="EI160" s="11"/>
      <c r="EJ160" s="11"/>
      <c r="EK160" s="11"/>
      <c r="EL160" s="11"/>
      <c r="EM160" s="11"/>
      <c r="EN160" s="11"/>
      <c r="EO160" s="11"/>
      <c r="EP160" s="11"/>
      <c r="EQ160" s="11"/>
      <c r="ER160" s="11"/>
      <c r="ES160" s="11"/>
      <c r="ET160" s="11"/>
      <c r="EU160" s="11"/>
      <c r="EV160" s="11"/>
      <c r="EW160" s="11"/>
      <c r="EX160" s="11"/>
      <c r="EY160" s="11"/>
      <c r="EZ160" s="11"/>
      <c r="FA160" s="11"/>
      <c r="FB160" s="11"/>
      <c r="FC160" s="11"/>
      <c r="FD160" s="11"/>
      <c r="FE160" s="11"/>
      <c r="FF160" s="11"/>
      <c r="FG160" s="11"/>
      <c r="FH160" s="11"/>
      <c r="FI160" s="11"/>
      <c r="FJ160" s="11"/>
      <c r="FK160" s="11"/>
      <c r="FL160" s="11"/>
      <c r="FM160" s="13"/>
      <c r="FN160" s="13"/>
      <c r="FO160" s="13"/>
      <c r="FP160" s="13"/>
      <c r="FQ160" s="13"/>
      <c r="FR160" s="13"/>
      <c r="FS160" s="13"/>
      <c r="FT160" s="13"/>
      <c r="FU160" s="13"/>
      <c r="FV160" s="13"/>
      <c r="FW160" s="13"/>
      <c r="FX160" s="13"/>
      <c r="FY160" s="13"/>
      <c r="FZ160" s="13"/>
      <c r="GA160" s="13"/>
      <c r="GB160" s="13"/>
      <c r="GC160" s="13"/>
      <c r="GD160" s="13"/>
      <c r="GE160" s="13"/>
      <c r="GF160" s="13"/>
      <c r="GG160" s="13"/>
      <c r="GH160" s="13"/>
      <c r="GI160" s="13"/>
      <c r="GJ160" s="13"/>
      <c r="GK160" s="13"/>
      <c r="GL160" s="13"/>
      <c r="GM160" s="13"/>
      <c r="GN160" s="13"/>
      <c r="GO160" s="13"/>
      <c r="GP160" s="13"/>
      <c r="GQ160" s="13"/>
      <c r="GR160" s="13"/>
      <c r="GS160" s="13"/>
      <c r="GT160" s="13"/>
      <c r="GU160" s="13"/>
      <c r="GV160" s="13"/>
      <c r="GW160" s="13"/>
      <c r="GX160" s="13"/>
      <c r="GY160" s="13"/>
      <c r="GZ160" s="13"/>
      <c r="HA160" s="13"/>
      <c r="HB160" s="13"/>
      <c r="HC160" s="13"/>
      <c r="HD160" s="13"/>
      <c r="HE160" s="13"/>
      <c r="HF160" s="13"/>
      <c r="HG160" s="13"/>
      <c r="HH160" s="13"/>
      <c r="HI160" s="13"/>
      <c r="HJ160" s="13"/>
      <c r="HK160" s="13"/>
      <c r="HL160" s="13"/>
      <c r="HM160" s="13"/>
      <c r="HN160" s="13"/>
      <c r="HO160" s="13"/>
      <c r="HP160" s="13"/>
      <c r="HQ160" s="13"/>
      <c r="HR160" s="13"/>
      <c r="HS160" s="13"/>
      <c r="HT160" s="13"/>
      <c r="HU160" s="13"/>
      <c r="HV160" s="13"/>
      <c r="HW160" s="13"/>
      <c r="HX160" s="13"/>
      <c r="HY160" s="13"/>
      <c r="HZ160" s="13"/>
      <c r="IA160" s="13"/>
      <c r="IB160" s="13"/>
      <c r="IC160" s="13"/>
      <c r="ID160" s="13"/>
      <c r="IE160" s="13"/>
      <c r="IF160" s="13"/>
      <c r="IG160" s="13"/>
      <c r="IH160" s="13"/>
      <c r="II160" s="13"/>
      <c r="IJ160" s="13"/>
      <c r="IK160" s="13"/>
      <c r="IL160" s="13"/>
      <c r="IM160" s="13"/>
      <c r="IN160" s="13"/>
      <c r="IO160" s="13"/>
      <c r="IP160" s="13"/>
      <c r="IQ160" s="13"/>
      <c r="IR160" s="13"/>
    </row>
    <row r="161" s="2" customFormat="1" ht="15.75" spans="1:252">
      <c r="A161" s="6">
        <v>159</v>
      </c>
      <c r="B161" s="7" t="s">
        <v>464</v>
      </c>
      <c r="C161" s="7" t="s">
        <v>465</v>
      </c>
      <c r="D161" s="7" t="s">
        <v>16</v>
      </c>
      <c r="E161" s="8">
        <v>44160</v>
      </c>
      <c r="F161" s="7" t="s">
        <v>431</v>
      </c>
      <c r="G161" s="7" t="s">
        <v>16</v>
      </c>
      <c r="H161" s="7" t="s">
        <v>16</v>
      </c>
      <c r="I161" s="7" t="s">
        <v>466</v>
      </c>
      <c r="J161" s="7" t="s">
        <v>314</v>
      </c>
      <c r="K161" s="7" t="s">
        <v>467</v>
      </c>
      <c r="L161" s="8">
        <v>44160</v>
      </c>
      <c r="M161" s="9"/>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c r="CW161" s="11"/>
      <c r="CX161" s="11"/>
      <c r="CY161" s="11"/>
      <c r="CZ161" s="11"/>
      <c r="DA161" s="11"/>
      <c r="DB161" s="11"/>
      <c r="DC161" s="11"/>
      <c r="DD161" s="11"/>
      <c r="DE161" s="11"/>
      <c r="DF161" s="11"/>
      <c r="DG161" s="11"/>
      <c r="DH161" s="11"/>
      <c r="DI161" s="11"/>
      <c r="DJ161" s="11"/>
      <c r="DK161" s="11"/>
      <c r="DL161" s="11"/>
      <c r="DM161" s="11"/>
      <c r="DN161" s="11"/>
      <c r="DO161" s="11"/>
      <c r="DP161" s="11"/>
      <c r="DQ161" s="11"/>
      <c r="DR161" s="11"/>
      <c r="DS161" s="11"/>
      <c r="DT161" s="11"/>
      <c r="DU161" s="11"/>
      <c r="DV161" s="11"/>
      <c r="DW161" s="11"/>
      <c r="DX161" s="11"/>
      <c r="DY161" s="11"/>
      <c r="DZ161" s="11"/>
      <c r="EA161" s="11"/>
      <c r="EB161" s="11"/>
      <c r="EC161" s="11"/>
      <c r="ED161" s="11"/>
      <c r="EE161" s="11"/>
      <c r="EF161" s="11"/>
      <c r="EG161" s="11"/>
      <c r="EH161" s="11"/>
      <c r="EI161" s="11"/>
      <c r="EJ161" s="11"/>
      <c r="EK161" s="11"/>
      <c r="EL161" s="11"/>
      <c r="EM161" s="11"/>
      <c r="EN161" s="11"/>
      <c r="EO161" s="11"/>
      <c r="EP161" s="11"/>
      <c r="EQ161" s="11"/>
      <c r="ER161" s="11"/>
      <c r="ES161" s="11"/>
      <c r="ET161" s="11"/>
      <c r="EU161" s="11"/>
      <c r="EV161" s="11"/>
      <c r="EW161" s="11"/>
      <c r="EX161" s="11"/>
      <c r="EY161" s="11"/>
      <c r="EZ161" s="11"/>
      <c r="FA161" s="11"/>
      <c r="FB161" s="11"/>
      <c r="FC161" s="11"/>
      <c r="FD161" s="11"/>
      <c r="FE161" s="11"/>
      <c r="FF161" s="11"/>
      <c r="FG161" s="11"/>
      <c r="FH161" s="11"/>
      <c r="FI161" s="11"/>
      <c r="FJ161" s="11"/>
      <c r="FK161" s="11"/>
      <c r="FL161" s="11"/>
      <c r="FM161" s="13"/>
      <c r="FN161" s="13"/>
      <c r="FO161" s="13"/>
      <c r="FP161" s="13"/>
      <c r="FQ161" s="13"/>
      <c r="FR161" s="13"/>
      <c r="FS161" s="13"/>
      <c r="FT161" s="13"/>
      <c r="FU161" s="13"/>
      <c r="FV161" s="13"/>
      <c r="FW161" s="13"/>
      <c r="FX161" s="13"/>
      <c r="FY161" s="13"/>
      <c r="FZ161" s="13"/>
      <c r="GA161" s="13"/>
      <c r="GB161" s="13"/>
      <c r="GC161" s="13"/>
      <c r="GD161" s="13"/>
      <c r="GE161" s="13"/>
      <c r="GF161" s="13"/>
      <c r="GG161" s="13"/>
      <c r="GH161" s="13"/>
      <c r="GI161" s="13"/>
      <c r="GJ161" s="13"/>
      <c r="GK161" s="13"/>
      <c r="GL161" s="13"/>
      <c r="GM161" s="13"/>
      <c r="GN161" s="13"/>
      <c r="GO161" s="13"/>
      <c r="GP161" s="13"/>
      <c r="GQ161" s="13"/>
      <c r="GR161" s="13"/>
      <c r="GS161" s="13"/>
      <c r="GT161" s="13"/>
      <c r="GU161" s="13"/>
      <c r="GV161" s="13"/>
      <c r="GW161" s="13"/>
      <c r="GX161" s="13"/>
      <c r="GY161" s="13"/>
      <c r="GZ161" s="13"/>
      <c r="HA161" s="13"/>
      <c r="HB161" s="13"/>
      <c r="HC161" s="13"/>
      <c r="HD161" s="13"/>
      <c r="HE161" s="13"/>
      <c r="HF161" s="13"/>
      <c r="HG161" s="13"/>
      <c r="HH161" s="13"/>
      <c r="HI161" s="13"/>
      <c r="HJ161" s="13"/>
      <c r="HK161" s="13"/>
      <c r="HL161" s="13"/>
      <c r="HM161" s="13"/>
      <c r="HN161" s="13"/>
      <c r="HO161" s="13"/>
      <c r="HP161" s="13"/>
      <c r="HQ161" s="13"/>
      <c r="HR161" s="13"/>
      <c r="HS161" s="13"/>
      <c r="HT161" s="13"/>
      <c r="HU161" s="13"/>
      <c r="HV161" s="13"/>
      <c r="HW161" s="13"/>
      <c r="HX161" s="13"/>
      <c r="HY161" s="13"/>
      <c r="HZ161" s="13"/>
      <c r="IA161" s="13"/>
      <c r="IB161" s="13"/>
      <c r="IC161" s="13"/>
      <c r="ID161" s="13"/>
      <c r="IE161" s="13"/>
      <c r="IF161" s="13"/>
      <c r="IG161" s="13"/>
      <c r="IH161" s="13"/>
      <c r="II161" s="13"/>
      <c r="IJ161" s="13"/>
      <c r="IK161" s="13"/>
      <c r="IL161" s="13"/>
      <c r="IM161" s="13"/>
      <c r="IN161" s="13"/>
      <c r="IO161" s="13"/>
      <c r="IP161" s="13"/>
      <c r="IQ161" s="13"/>
      <c r="IR161" s="13"/>
    </row>
    <row r="162" s="2" customFormat="1" ht="15.75" spans="1:252">
      <c r="A162" s="6">
        <v>160</v>
      </c>
      <c r="B162" s="7" t="s">
        <v>468</v>
      </c>
      <c r="C162" s="7" t="s">
        <v>469</v>
      </c>
      <c r="D162" s="7" t="s">
        <v>46</v>
      </c>
      <c r="E162" s="8">
        <v>44160</v>
      </c>
      <c r="F162" s="7" t="s">
        <v>470</v>
      </c>
      <c r="G162" s="7" t="s">
        <v>16</v>
      </c>
      <c r="H162" s="7" t="s">
        <v>16</v>
      </c>
      <c r="I162" s="7" t="s">
        <v>203</v>
      </c>
      <c r="J162" s="7" t="s">
        <v>204</v>
      </c>
      <c r="K162" s="7" t="s">
        <v>205</v>
      </c>
      <c r="L162" s="8">
        <v>44160</v>
      </c>
      <c r="M162" s="9"/>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11"/>
      <c r="DZ162" s="11"/>
      <c r="EA162" s="11"/>
      <c r="EB162" s="11"/>
      <c r="EC162" s="11"/>
      <c r="ED162" s="11"/>
      <c r="EE162" s="11"/>
      <c r="EF162" s="11"/>
      <c r="EG162" s="11"/>
      <c r="EH162" s="11"/>
      <c r="EI162" s="11"/>
      <c r="EJ162" s="11"/>
      <c r="EK162" s="11"/>
      <c r="EL162" s="11"/>
      <c r="EM162" s="11"/>
      <c r="EN162" s="11"/>
      <c r="EO162" s="11"/>
      <c r="EP162" s="11"/>
      <c r="EQ162" s="11"/>
      <c r="ER162" s="11"/>
      <c r="ES162" s="11"/>
      <c r="ET162" s="11"/>
      <c r="EU162" s="11"/>
      <c r="EV162" s="11"/>
      <c r="EW162" s="11"/>
      <c r="EX162" s="11"/>
      <c r="EY162" s="11"/>
      <c r="EZ162" s="11"/>
      <c r="FA162" s="11"/>
      <c r="FB162" s="11"/>
      <c r="FC162" s="11"/>
      <c r="FD162" s="11"/>
      <c r="FE162" s="11"/>
      <c r="FF162" s="11"/>
      <c r="FG162" s="11"/>
      <c r="FH162" s="11"/>
      <c r="FI162" s="11"/>
      <c r="FJ162" s="11"/>
      <c r="FK162" s="11"/>
      <c r="FL162" s="11"/>
      <c r="FM162" s="13"/>
      <c r="FN162" s="13"/>
      <c r="FO162" s="13"/>
      <c r="FP162" s="13"/>
      <c r="FQ162" s="13"/>
      <c r="FR162" s="13"/>
      <c r="FS162" s="13"/>
      <c r="FT162" s="13"/>
      <c r="FU162" s="13"/>
      <c r="FV162" s="13"/>
      <c r="FW162" s="13"/>
      <c r="FX162" s="13"/>
      <c r="FY162" s="13"/>
      <c r="FZ162" s="13"/>
      <c r="GA162" s="13"/>
      <c r="GB162" s="13"/>
      <c r="GC162" s="13"/>
      <c r="GD162" s="13"/>
      <c r="GE162" s="13"/>
      <c r="GF162" s="13"/>
      <c r="GG162" s="13"/>
      <c r="GH162" s="13"/>
      <c r="GI162" s="13"/>
      <c r="GJ162" s="13"/>
      <c r="GK162" s="13"/>
      <c r="GL162" s="13"/>
      <c r="GM162" s="13"/>
      <c r="GN162" s="13"/>
      <c r="GO162" s="13"/>
      <c r="GP162" s="13"/>
      <c r="GQ162" s="13"/>
      <c r="GR162" s="13"/>
      <c r="GS162" s="13"/>
      <c r="GT162" s="13"/>
      <c r="GU162" s="13"/>
      <c r="GV162" s="13"/>
      <c r="GW162" s="13"/>
      <c r="GX162" s="13"/>
      <c r="GY162" s="13"/>
      <c r="GZ162" s="13"/>
      <c r="HA162" s="13"/>
      <c r="HB162" s="13"/>
      <c r="HC162" s="13"/>
      <c r="HD162" s="13"/>
      <c r="HE162" s="13"/>
      <c r="HF162" s="13"/>
      <c r="HG162" s="13"/>
      <c r="HH162" s="13"/>
      <c r="HI162" s="13"/>
      <c r="HJ162" s="13"/>
      <c r="HK162" s="13"/>
      <c r="HL162" s="13"/>
      <c r="HM162" s="13"/>
      <c r="HN162" s="13"/>
      <c r="HO162" s="13"/>
      <c r="HP162" s="13"/>
      <c r="HQ162" s="13"/>
      <c r="HR162" s="13"/>
      <c r="HS162" s="13"/>
      <c r="HT162" s="13"/>
      <c r="HU162" s="13"/>
      <c r="HV162" s="13"/>
      <c r="HW162" s="13"/>
      <c r="HX162" s="13"/>
      <c r="HY162" s="13"/>
      <c r="HZ162" s="13"/>
      <c r="IA162" s="13"/>
      <c r="IB162" s="13"/>
      <c r="IC162" s="13"/>
      <c r="ID162" s="13"/>
      <c r="IE162" s="13"/>
      <c r="IF162" s="13"/>
      <c r="IG162" s="13"/>
      <c r="IH162" s="13"/>
      <c r="II162" s="13"/>
      <c r="IJ162" s="13"/>
      <c r="IK162" s="13"/>
      <c r="IL162" s="13"/>
      <c r="IM162" s="13"/>
      <c r="IN162" s="13"/>
      <c r="IO162" s="13"/>
      <c r="IP162" s="13"/>
      <c r="IQ162" s="13"/>
      <c r="IR162" s="13"/>
    </row>
    <row r="163" s="2" customFormat="1" ht="15.75" spans="1:252">
      <c r="A163" s="6">
        <v>161</v>
      </c>
      <c r="B163" s="7" t="s">
        <v>471</v>
      </c>
      <c r="C163" s="7" t="s">
        <v>463</v>
      </c>
      <c r="D163" s="7" t="s">
        <v>46</v>
      </c>
      <c r="E163" s="8">
        <v>44159</v>
      </c>
      <c r="F163" s="7" t="s">
        <v>431</v>
      </c>
      <c r="G163" s="7" t="s">
        <v>16</v>
      </c>
      <c r="H163" s="7" t="s">
        <v>16</v>
      </c>
      <c r="I163" s="7" t="s">
        <v>263</v>
      </c>
      <c r="J163" s="7" t="s">
        <v>264</v>
      </c>
      <c r="K163" s="7" t="s">
        <v>265</v>
      </c>
      <c r="L163" s="8">
        <v>44160</v>
      </c>
      <c r="M163" s="9"/>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c r="CL163" s="11"/>
      <c r="CM163" s="11"/>
      <c r="CN163" s="11"/>
      <c r="CO163" s="11"/>
      <c r="CP163" s="11"/>
      <c r="CQ163" s="11"/>
      <c r="CR163" s="11"/>
      <c r="CS163" s="11"/>
      <c r="CT163" s="11"/>
      <c r="CU163" s="11"/>
      <c r="CV163" s="11"/>
      <c r="CW163" s="11"/>
      <c r="CX163" s="11"/>
      <c r="CY163" s="11"/>
      <c r="CZ163" s="11"/>
      <c r="DA163" s="11"/>
      <c r="DB163" s="11"/>
      <c r="DC163" s="11"/>
      <c r="DD163" s="11"/>
      <c r="DE163" s="11"/>
      <c r="DF163" s="11"/>
      <c r="DG163" s="11"/>
      <c r="DH163" s="11"/>
      <c r="DI163" s="11"/>
      <c r="DJ163" s="11"/>
      <c r="DK163" s="11"/>
      <c r="DL163" s="11"/>
      <c r="DM163" s="11"/>
      <c r="DN163" s="11"/>
      <c r="DO163" s="11"/>
      <c r="DP163" s="11"/>
      <c r="DQ163" s="11"/>
      <c r="DR163" s="11"/>
      <c r="DS163" s="11"/>
      <c r="DT163" s="11"/>
      <c r="DU163" s="11"/>
      <c r="DV163" s="11"/>
      <c r="DW163" s="11"/>
      <c r="DX163" s="11"/>
      <c r="DY163" s="11"/>
      <c r="DZ163" s="11"/>
      <c r="EA163" s="11"/>
      <c r="EB163" s="11"/>
      <c r="EC163" s="11"/>
      <c r="ED163" s="11"/>
      <c r="EE163" s="11"/>
      <c r="EF163" s="11"/>
      <c r="EG163" s="11"/>
      <c r="EH163" s="11"/>
      <c r="EI163" s="11"/>
      <c r="EJ163" s="11"/>
      <c r="EK163" s="11"/>
      <c r="EL163" s="11"/>
      <c r="EM163" s="11"/>
      <c r="EN163" s="11"/>
      <c r="EO163" s="11"/>
      <c r="EP163" s="11"/>
      <c r="EQ163" s="11"/>
      <c r="ER163" s="11"/>
      <c r="ES163" s="11"/>
      <c r="ET163" s="11"/>
      <c r="EU163" s="11"/>
      <c r="EV163" s="11"/>
      <c r="EW163" s="11"/>
      <c r="EX163" s="11"/>
      <c r="EY163" s="11"/>
      <c r="EZ163" s="11"/>
      <c r="FA163" s="11"/>
      <c r="FB163" s="11"/>
      <c r="FC163" s="11"/>
      <c r="FD163" s="11"/>
      <c r="FE163" s="11"/>
      <c r="FF163" s="11"/>
      <c r="FG163" s="11"/>
      <c r="FH163" s="11"/>
      <c r="FI163" s="11"/>
      <c r="FJ163" s="11"/>
      <c r="FK163" s="11"/>
      <c r="FL163" s="11"/>
      <c r="FM163" s="13"/>
      <c r="FN163" s="13"/>
      <c r="FO163" s="13"/>
      <c r="FP163" s="13"/>
      <c r="FQ163" s="13"/>
      <c r="FR163" s="13"/>
      <c r="FS163" s="13"/>
      <c r="FT163" s="13"/>
      <c r="FU163" s="13"/>
      <c r="FV163" s="13"/>
      <c r="FW163" s="13"/>
      <c r="FX163" s="13"/>
      <c r="FY163" s="13"/>
      <c r="FZ163" s="13"/>
      <c r="GA163" s="13"/>
      <c r="GB163" s="13"/>
      <c r="GC163" s="13"/>
      <c r="GD163" s="13"/>
      <c r="GE163" s="13"/>
      <c r="GF163" s="13"/>
      <c r="GG163" s="13"/>
      <c r="GH163" s="13"/>
      <c r="GI163" s="13"/>
      <c r="GJ163" s="13"/>
      <c r="GK163" s="13"/>
      <c r="GL163" s="13"/>
      <c r="GM163" s="13"/>
      <c r="GN163" s="13"/>
      <c r="GO163" s="13"/>
      <c r="GP163" s="13"/>
      <c r="GQ163" s="13"/>
      <c r="GR163" s="13"/>
      <c r="GS163" s="13"/>
      <c r="GT163" s="13"/>
      <c r="GU163" s="13"/>
      <c r="GV163" s="13"/>
      <c r="GW163" s="13"/>
      <c r="GX163" s="13"/>
      <c r="GY163" s="13"/>
      <c r="GZ163" s="13"/>
      <c r="HA163" s="13"/>
      <c r="HB163" s="13"/>
      <c r="HC163" s="13"/>
      <c r="HD163" s="13"/>
      <c r="HE163" s="13"/>
      <c r="HF163" s="13"/>
      <c r="HG163" s="13"/>
      <c r="HH163" s="13"/>
      <c r="HI163" s="13"/>
      <c r="HJ163" s="13"/>
      <c r="HK163" s="13"/>
      <c r="HL163" s="13"/>
      <c r="HM163" s="13"/>
      <c r="HN163" s="13"/>
      <c r="HO163" s="13"/>
      <c r="HP163" s="13"/>
      <c r="HQ163" s="13"/>
      <c r="HR163" s="13"/>
      <c r="HS163" s="13"/>
      <c r="HT163" s="13"/>
      <c r="HU163" s="13"/>
      <c r="HV163" s="13"/>
      <c r="HW163" s="13"/>
      <c r="HX163" s="13"/>
      <c r="HY163" s="13"/>
      <c r="HZ163" s="13"/>
      <c r="IA163" s="13"/>
      <c r="IB163" s="13"/>
      <c r="IC163" s="13"/>
      <c r="ID163" s="13"/>
      <c r="IE163" s="13"/>
      <c r="IF163" s="13"/>
      <c r="IG163" s="13"/>
      <c r="IH163" s="13"/>
      <c r="II163" s="13"/>
      <c r="IJ163" s="13"/>
      <c r="IK163" s="13"/>
      <c r="IL163" s="13"/>
      <c r="IM163" s="13"/>
      <c r="IN163" s="13"/>
      <c r="IO163" s="13"/>
      <c r="IP163" s="13"/>
      <c r="IQ163" s="13"/>
      <c r="IR163" s="13"/>
    </row>
    <row r="164" s="2" customFormat="1" ht="15.75" spans="1:252">
      <c r="A164" s="6">
        <v>162</v>
      </c>
      <c r="B164" s="7" t="s">
        <v>472</v>
      </c>
      <c r="C164" s="7" t="s">
        <v>473</v>
      </c>
      <c r="D164" s="7" t="s">
        <v>16</v>
      </c>
      <c r="E164" s="8">
        <v>44160</v>
      </c>
      <c r="F164" s="7" t="s">
        <v>470</v>
      </c>
      <c r="G164" s="7" t="s">
        <v>16</v>
      </c>
      <c r="H164" s="7" t="s">
        <v>16</v>
      </c>
      <c r="I164" s="7" t="s">
        <v>210</v>
      </c>
      <c r="J164" s="7" t="s">
        <v>211</v>
      </c>
      <c r="K164" s="7" t="s">
        <v>212</v>
      </c>
      <c r="L164" s="8">
        <v>44160</v>
      </c>
      <c r="M164" s="9"/>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c r="CW164" s="11"/>
      <c r="CX164" s="11"/>
      <c r="CY164" s="11"/>
      <c r="CZ164" s="11"/>
      <c r="DA164" s="11"/>
      <c r="DB164" s="11"/>
      <c r="DC164" s="11"/>
      <c r="DD164" s="11"/>
      <c r="DE164" s="11"/>
      <c r="DF164" s="11"/>
      <c r="DG164" s="11"/>
      <c r="DH164" s="11"/>
      <c r="DI164" s="11"/>
      <c r="DJ164" s="11"/>
      <c r="DK164" s="11"/>
      <c r="DL164" s="11"/>
      <c r="DM164" s="11"/>
      <c r="DN164" s="11"/>
      <c r="DO164" s="11"/>
      <c r="DP164" s="11"/>
      <c r="DQ164" s="11"/>
      <c r="DR164" s="11"/>
      <c r="DS164" s="11"/>
      <c r="DT164" s="11"/>
      <c r="DU164" s="11"/>
      <c r="DV164" s="11"/>
      <c r="DW164" s="11"/>
      <c r="DX164" s="11"/>
      <c r="DY164" s="11"/>
      <c r="DZ164" s="11"/>
      <c r="EA164" s="11"/>
      <c r="EB164" s="11"/>
      <c r="EC164" s="11"/>
      <c r="ED164" s="11"/>
      <c r="EE164" s="11"/>
      <c r="EF164" s="11"/>
      <c r="EG164" s="11"/>
      <c r="EH164" s="11"/>
      <c r="EI164" s="11"/>
      <c r="EJ164" s="11"/>
      <c r="EK164" s="11"/>
      <c r="EL164" s="11"/>
      <c r="EM164" s="11"/>
      <c r="EN164" s="11"/>
      <c r="EO164" s="11"/>
      <c r="EP164" s="11"/>
      <c r="EQ164" s="11"/>
      <c r="ER164" s="11"/>
      <c r="ES164" s="11"/>
      <c r="ET164" s="11"/>
      <c r="EU164" s="11"/>
      <c r="EV164" s="11"/>
      <c r="EW164" s="11"/>
      <c r="EX164" s="11"/>
      <c r="EY164" s="11"/>
      <c r="EZ164" s="11"/>
      <c r="FA164" s="11"/>
      <c r="FB164" s="11"/>
      <c r="FC164" s="11"/>
      <c r="FD164" s="11"/>
      <c r="FE164" s="11"/>
      <c r="FF164" s="11"/>
      <c r="FG164" s="11"/>
      <c r="FH164" s="11"/>
      <c r="FI164" s="11"/>
      <c r="FJ164" s="11"/>
      <c r="FK164" s="11"/>
      <c r="FL164" s="11"/>
      <c r="FM164" s="13"/>
      <c r="FN164" s="13"/>
      <c r="FO164" s="13"/>
      <c r="FP164" s="13"/>
      <c r="FQ164" s="13"/>
      <c r="FR164" s="13"/>
      <c r="FS164" s="13"/>
      <c r="FT164" s="13"/>
      <c r="FU164" s="13"/>
      <c r="FV164" s="13"/>
      <c r="FW164" s="13"/>
      <c r="FX164" s="13"/>
      <c r="FY164" s="13"/>
      <c r="FZ164" s="13"/>
      <c r="GA164" s="13"/>
      <c r="GB164" s="13"/>
      <c r="GC164" s="13"/>
      <c r="GD164" s="13"/>
      <c r="GE164" s="13"/>
      <c r="GF164" s="13"/>
      <c r="GG164" s="13"/>
      <c r="GH164" s="13"/>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c r="HY164" s="13"/>
      <c r="HZ164" s="13"/>
      <c r="IA164" s="13"/>
      <c r="IB164" s="13"/>
      <c r="IC164" s="13"/>
      <c r="ID164" s="13"/>
      <c r="IE164" s="13"/>
      <c r="IF164" s="13"/>
      <c r="IG164" s="13"/>
      <c r="IH164" s="13"/>
      <c r="II164" s="13"/>
      <c r="IJ164" s="13"/>
      <c r="IK164" s="13"/>
      <c r="IL164" s="13"/>
      <c r="IM164" s="13"/>
      <c r="IN164" s="13"/>
      <c r="IO164" s="13"/>
      <c r="IP164" s="13"/>
      <c r="IQ164" s="13"/>
      <c r="IR164" s="13"/>
    </row>
    <row r="165" s="2" customFormat="1" ht="15.75" spans="1:252">
      <c r="A165" s="6">
        <v>163</v>
      </c>
      <c r="B165" s="7" t="s">
        <v>474</v>
      </c>
      <c r="C165" s="7" t="s">
        <v>475</v>
      </c>
      <c r="D165" s="7" t="s">
        <v>46</v>
      </c>
      <c r="E165" s="8">
        <v>44160</v>
      </c>
      <c r="F165" s="7" t="s">
        <v>431</v>
      </c>
      <c r="G165" s="7" t="s">
        <v>16</v>
      </c>
      <c r="H165" s="7" t="s">
        <v>16</v>
      </c>
      <c r="I165" s="7" t="s">
        <v>476</v>
      </c>
      <c r="J165" s="7" t="s">
        <v>477</v>
      </c>
      <c r="K165" s="7" t="s">
        <v>478</v>
      </c>
      <c r="L165" s="8">
        <v>44160</v>
      </c>
      <c r="M165" s="9"/>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c r="CI165" s="11"/>
      <c r="CJ165" s="11"/>
      <c r="CK165" s="11"/>
      <c r="CL165" s="11"/>
      <c r="CM165" s="11"/>
      <c r="CN165" s="11"/>
      <c r="CO165" s="11"/>
      <c r="CP165" s="11"/>
      <c r="CQ165" s="11"/>
      <c r="CR165" s="11"/>
      <c r="CS165" s="11"/>
      <c r="CT165" s="11"/>
      <c r="CU165" s="11"/>
      <c r="CV165" s="11"/>
      <c r="CW165" s="11"/>
      <c r="CX165" s="11"/>
      <c r="CY165" s="11"/>
      <c r="CZ165" s="11"/>
      <c r="DA165" s="11"/>
      <c r="DB165" s="11"/>
      <c r="DC165" s="11"/>
      <c r="DD165" s="11"/>
      <c r="DE165" s="11"/>
      <c r="DF165" s="11"/>
      <c r="DG165" s="11"/>
      <c r="DH165" s="11"/>
      <c r="DI165" s="11"/>
      <c r="DJ165" s="11"/>
      <c r="DK165" s="11"/>
      <c r="DL165" s="11"/>
      <c r="DM165" s="11"/>
      <c r="DN165" s="11"/>
      <c r="DO165" s="11"/>
      <c r="DP165" s="11"/>
      <c r="DQ165" s="11"/>
      <c r="DR165" s="11"/>
      <c r="DS165" s="11"/>
      <c r="DT165" s="11"/>
      <c r="DU165" s="11"/>
      <c r="DV165" s="11"/>
      <c r="DW165" s="11"/>
      <c r="DX165" s="11"/>
      <c r="DY165" s="11"/>
      <c r="DZ165" s="11"/>
      <c r="EA165" s="11"/>
      <c r="EB165" s="11"/>
      <c r="EC165" s="11"/>
      <c r="ED165" s="11"/>
      <c r="EE165" s="11"/>
      <c r="EF165" s="11"/>
      <c r="EG165" s="11"/>
      <c r="EH165" s="11"/>
      <c r="EI165" s="11"/>
      <c r="EJ165" s="11"/>
      <c r="EK165" s="11"/>
      <c r="EL165" s="11"/>
      <c r="EM165" s="11"/>
      <c r="EN165" s="11"/>
      <c r="EO165" s="11"/>
      <c r="EP165" s="11"/>
      <c r="EQ165" s="11"/>
      <c r="ER165" s="11"/>
      <c r="ES165" s="11"/>
      <c r="ET165" s="11"/>
      <c r="EU165" s="11"/>
      <c r="EV165" s="11"/>
      <c r="EW165" s="11"/>
      <c r="EX165" s="11"/>
      <c r="EY165" s="11"/>
      <c r="EZ165" s="11"/>
      <c r="FA165" s="11"/>
      <c r="FB165" s="11"/>
      <c r="FC165" s="11"/>
      <c r="FD165" s="11"/>
      <c r="FE165" s="11"/>
      <c r="FF165" s="11"/>
      <c r="FG165" s="11"/>
      <c r="FH165" s="11"/>
      <c r="FI165" s="11"/>
      <c r="FJ165" s="11"/>
      <c r="FK165" s="11"/>
      <c r="FL165" s="11"/>
      <c r="FM165" s="13"/>
      <c r="FN165" s="13"/>
      <c r="FO165" s="13"/>
      <c r="FP165" s="13"/>
      <c r="FQ165" s="13"/>
      <c r="FR165" s="13"/>
      <c r="FS165" s="13"/>
      <c r="FT165" s="13"/>
      <c r="FU165" s="13"/>
      <c r="FV165" s="13"/>
      <c r="FW165" s="13"/>
      <c r="FX165" s="13"/>
      <c r="FY165" s="13"/>
      <c r="FZ165" s="13"/>
      <c r="GA165" s="13"/>
      <c r="GB165" s="13"/>
      <c r="GC165" s="13"/>
      <c r="GD165" s="13"/>
      <c r="GE165" s="13"/>
      <c r="GF165" s="13"/>
      <c r="GG165" s="13"/>
      <c r="GH165" s="13"/>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c r="HY165" s="13"/>
      <c r="HZ165" s="13"/>
      <c r="IA165" s="13"/>
      <c r="IB165" s="13"/>
      <c r="IC165" s="13"/>
      <c r="ID165" s="13"/>
      <c r="IE165" s="13"/>
      <c r="IF165" s="13"/>
      <c r="IG165" s="13"/>
      <c r="IH165" s="13"/>
      <c r="II165" s="13"/>
      <c r="IJ165" s="13"/>
      <c r="IK165" s="13"/>
      <c r="IL165" s="13"/>
      <c r="IM165" s="13"/>
      <c r="IN165" s="13"/>
      <c r="IO165" s="13"/>
      <c r="IP165" s="13"/>
      <c r="IQ165" s="13"/>
      <c r="IR165" s="13"/>
    </row>
    <row r="166" s="2" customFormat="1" ht="15.75" spans="1:252">
      <c r="A166" s="6">
        <v>164</v>
      </c>
      <c r="B166" s="7" t="s">
        <v>479</v>
      </c>
      <c r="C166" s="7" t="s">
        <v>442</v>
      </c>
      <c r="D166" s="7" t="s">
        <v>16</v>
      </c>
      <c r="E166" s="8">
        <v>44160</v>
      </c>
      <c r="F166" s="7" t="s">
        <v>443</v>
      </c>
      <c r="G166" s="7" t="s">
        <v>16</v>
      </c>
      <c r="H166" s="7" t="s">
        <v>16</v>
      </c>
      <c r="I166" s="7" t="s">
        <v>415</v>
      </c>
      <c r="J166" s="7" t="s">
        <v>480</v>
      </c>
      <c r="K166" s="7" t="s">
        <v>481</v>
      </c>
      <c r="L166" s="8">
        <v>44160</v>
      </c>
      <c r="M166" s="9"/>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c r="CL166" s="11"/>
      <c r="CM166" s="11"/>
      <c r="CN166" s="11"/>
      <c r="CO166" s="11"/>
      <c r="CP166" s="11"/>
      <c r="CQ166" s="11"/>
      <c r="CR166" s="11"/>
      <c r="CS166" s="11"/>
      <c r="CT166" s="11"/>
      <c r="CU166" s="11"/>
      <c r="CV166" s="11"/>
      <c r="CW166" s="11"/>
      <c r="CX166" s="11"/>
      <c r="CY166" s="11"/>
      <c r="CZ166" s="11"/>
      <c r="DA166" s="11"/>
      <c r="DB166" s="11"/>
      <c r="DC166" s="11"/>
      <c r="DD166" s="11"/>
      <c r="DE166" s="11"/>
      <c r="DF166" s="11"/>
      <c r="DG166" s="11"/>
      <c r="DH166" s="11"/>
      <c r="DI166" s="11"/>
      <c r="DJ166" s="11"/>
      <c r="DK166" s="11"/>
      <c r="DL166" s="11"/>
      <c r="DM166" s="11"/>
      <c r="DN166" s="11"/>
      <c r="DO166" s="11"/>
      <c r="DP166" s="11"/>
      <c r="DQ166" s="11"/>
      <c r="DR166" s="11"/>
      <c r="DS166" s="11"/>
      <c r="DT166" s="11"/>
      <c r="DU166" s="11"/>
      <c r="DV166" s="11"/>
      <c r="DW166" s="11"/>
      <c r="DX166" s="11"/>
      <c r="DY166" s="11"/>
      <c r="DZ166" s="11"/>
      <c r="EA166" s="11"/>
      <c r="EB166" s="11"/>
      <c r="EC166" s="11"/>
      <c r="ED166" s="11"/>
      <c r="EE166" s="11"/>
      <c r="EF166" s="11"/>
      <c r="EG166" s="11"/>
      <c r="EH166" s="11"/>
      <c r="EI166" s="11"/>
      <c r="EJ166" s="11"/>
      <c r="EK166" s="11"/>
      <c r="EL166" s="11"/>
      <c r="EM166" s="11"/>
      <c r="EN166" s="11"/>
      <c r="EO166" s="11"/>
      <c r="EP166" s="11"/>
      <c r="EQ166" s="11"/>
      <c r="ER166" s="11"/>
      <c r="ES166" s="11"/>
      <c r="ET166" s="11"/>
      <c r="EU166" s="11"/>
      <c r="EV166" s="11"/>
      <c r="EW166" s="11"/>
      <c r="EX166" s="11"/>
      <c r="EY166" s="11"/>
      <c r="EZ166" s="11"/>
      <c r="FA166" s="11"/>
      <c r="FB166" s="11"/>
      <c r="FC166" s="11"/>
      <c r="FD166" s="11"/>
      <c r="FE166" s="11"/>
      <c r="FF166" s="11"/>
      <c r="FG166" s="11"/>
      <c r="FH166" s="11"/>
      <c r="FI166" s="11"/>
      <c r="FJ166" s="11"/>
      <c r="FK166" s="11"/>
      <c r="FL166" s="11"/>
      <c r="FM166" s="13"/>
      <c r="FN166" s="13"/>
      <c r="FO166" s="13"/>
      <c r="FP166" s="13"/>
      <c r="FQ166" s="13"/>
      <c r="FR166" s="13"/>
      <c r="FS166" s="13"/>
      <c r="FT166" s="13"/>
      <c r="FU166" s="13"/>
      <c r="FV166" s="13"/>
      <c r="FW166" s="13"/>
      <c r="FX166" s="13"/>
      <c r="FY166" s="13"/>
      <c r="FZ166" s="13"/>
      <c r="GA166" s="13"/>
      <c r="GB166" s="13"/>
      <c r="GC166" s="13"/>
      <c r="GD166" s="13"/>
      <c r="GE166" s="13"/>
      <c r="GF166" s="13"/>
      <c r="GG166" s="13"/>
      <c r="GH166" s="13"/>
      <c r="GI166" s="13"/>
      <c r="GJ166" s="13"/>
      <c r="GK166" s="13"/>
      <c r="GL166" s="13"/>
      <c r="GM166" s="13"/>
      <c r="GN166" s="13"/>
      <c r="GO166" s="13"/>
      <c r="GP166" s="13"/>
      <c r="GQ166" s="13"/>
      <c r="GR166" s="13"/>
      <c r="GS166" s="13"/>
      <c r="GT166" s="13"/>
      <c r="GU166" s="13"/>
      <c r="GV166" s="13"/>
      <c r="GW166" s="13"/>
      <c r="GX166" s="13"/>
      <c r="GY166" s="13"/>
      <c r="GZ166" s="13"/>
      <c r="HA166" s="13"/>
      <c r="HB166" s="13"/>
      <c r="HC166" s="13"/>
      <c r="HD166" s="13"/>
      <c r="HE166" s="13"/>
      <c r="HF166" s="13"/>
      <c r="HG166" s="13"/>
      <c r="HH166" s="13"/>
      <c r="HI166" s="13"/>
      <c r="HJ166" s="13"/>
      <c r="HK166" s="13"/>
      <c r="HL166" s="13"/>
      <c r="HM166" s="13"/>
      <c r="HN166" s="13"/>
      <c r="HO166" s="13"/>
      <c r="HP166" s="13"/>
      <c r="HQ166" s="13"/>
      <c r="HR166" s="13"/>
      <c r="HS166" s="13"/>
      <c r="HT166" s="13"/>
      <c r="HU166" s="13"/>
      <c r="HV166" s="13"/>
      <c r="HW166" s="13"/>
      <c r="HX166" s="13"/>
      <c r="HY166" s="13"/>
      <c r="HZ166" s="13"/>
      <c r="IA166" s="13"/>
      <c r="IB166" s="13"/>
      <c r="IC166" s="13"/>
      <c r="ID166" s="13"/>
      <c r="IE166" s="13"/>
      <c r="IF166" s="13"/>
      <c r="IG166" s="13"/>
      <c r="IH166" s="13"/>
      <c r="II166" s="13"/>
      <c r="IJ166" s="13"/>
      <c r="IK166" s="13"/>
      <c r="IL166" s="13"/>
      <c r="IM166" s="13"/>
      <c r="IN166" s="13"/>
      <c r="IO166" s="13"/>
      <c r="IP166" s="13"/>
      <c r="IQ166" s="13"/>
      <c r="IR166" s="13"/>
    </row>
    <row r="167" s="2" customFormat="1" ht="15.75" spans="1:252">
      <c r="A167" s="6">
        <v>165</v>
      </c>
      <c r="B167" s="7" t="s">
        <v>482</v>
      </c>
      <c r="C167" s="7" t="s">
        <v>483</v>
      </c>
      <c r="D167" s="7" t="s">
        <v>16</v>
      </c>
      <c r="E167" s="8">
        <v>44161</v>
      </c>
      <c r="F167" s="7" t="s">
        <v>431</v>
      </c>
      <c r="G167" s="7" t="s">
        <v>16</v>
      </c>
      <c r="H167" s="7" t="s">
        <v>16</v>
      </c>
      <c r="I167" s="7" t="s">
        <v>331</v>
      </c>
      <c r="J167" s="7" t="s">
        <v>314</v>
      </c>
      <c r="K167" s="7" t="s">
        <v>332</v>
      </c>
      <c r="L167" s="8">
        <v>44161</v>
      </c>
      <c r="M167" s="9"/>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c r="CG167" s="11"/>
      <c r="CH167" s="11"/>
      <c r="CI167" s="11"/>
      <c r="CJ167" s="11"/>
      <c r="CK167" s="11"/>
      <c r="CL167" s="11"/>
      <c r="CM167" s="11"/>
      <c r="CN167" s="11"/>
      <c r="CO167" s="11"/>
      <c r="CP167" s="11"/>
      <c r="CQ167" s="11"/>
      <c r="CR167" s="11"/>
      <c r="CS167" s="11"/>
      <c r="CT167" s="11"/>
      <c r="CU167" s="11"/>
      <c r="CV167" s="11"/>
      <c r="CW167" s="11"/>
      <c r="CX167" s="11"/>
      <c r="CY167" s="11"/>
      <c r="CZ167" s="11"/>
      <c r="DA167" s="11"/>
      <c r="DB167" s="11"/>
      <c r="DC167" s="11"/>
      <c r="DD167" s="11"/>
      <c r="DE167" s="11"/>
      <c r="DF167" s="11"/>
      <c r="DG167" s="11"/>
      <c r="DH167" s="11"/>
      <c r="DI167" s="11"/>
      <c r="DJ167" s="11"/>
      <c r="DK167" s="11"/>
      <c r="DL167" s="11"/>
      <c r="DM167" s="11"/>
      <c r="DN167" s="11"/>
      <c r="DO167" s="11"/>
      <c r="DP167" s="11"/>
      <c r="DQ167" s="11"/>
      <c r="DR167" s="11"/>
      <c r="DS167" s="11"/>
      <c r="DT167" s="11"/>
      <c r="DU167" s="11"/>
      <c r="DV167" s="11"/>
      <c r="DW167" s="11"/>
      <c r="DX167" s="11"/>
      <c r="DY167" s="11"/>
      <c r="DZ167" s="11"/>
      <c r="EA167" s="11"/>
      <c r="EB167" s="11"/>
      <c r="EC167" s="11"/>
      <c r="ED167" s="11"/>
      <c r="EE167" s="11"/>
      <c r="EF167" s="11"/>
      <c r="EG167" s="11"/>
      <c r="EH167" s="11"/>
      <c r="EI167" s="11"/>
      <c r="EJ167" s="11"/>
      <c r="EK167" s="11"/>
      <c r="EL167" s="11"/>
      <c r="EM167" s="11"/>
      <c r="EN167" s="11"/>
      <c r="EO167" s="11"/>
      <c r="EP167" s="11"/>
      <c r="EQ167" s="11"/>
      <c r="ER167" s="11"/>
      <c r="ES167" s="11"/>
      <c r="ET167" s="11"/>
      <c r="EU167" s="11"/>
      <c r="EV167" s="11"/>
      <c r="EW167" s="11"/>
      <c r="EX167" s="11"/>
      <c r="EY167" s="11"/>
      <c r="EZ167" s="11"/>
      <c r="FA167" s="11"/>
      <c r="FB167" s="11"/>
      <c r="FC167" s="11"/>
      <c r="FD167" s="11"/>
      <c r="FE167" s="11"/>
      <c r="FF167" s="11"/>
      <c r="FG167" s="11"/>
      <c r="FH167" s="11"/>
      <c r="FI167" s="11"/>
      <c r="FJ167" s="11"/>
      <c r="FK167" s="11"/>
      <c r="FL167" s="11"/>
      <c r="FM167" s="13"/>
      <c r="FN167" s="13"/>
      <c r="FO167" s="13"/>
      <c r="FP167" s="13"/>
      <c r="FQ167" s="13"/>
      <c r="FR167" s="13"/>
      <c r="FS167" s="13"/>
      <c r="FT167" s="13"/>
      <c r="FU167" s="13"/>
      <c r="FV167" s="13"/>
      <c r="FW167" s="13"/>
      <c r="FX167" s="13"/>
      <c r="FY167" s="13"/>
      <c r="FZ167" s="13"/>
      <c r="GA167" s="13"/>
      <c r="GB167" s="13"/>
      <c r="GC167" s="13"/>
      <c r="GD167" s="13"/>
      <c r="GE167" s="13"/>
      <c r="GF167" s="13"/>
      <c r="GG167" s="13"/>
      <c r="GH167" s="13"/>
      <c r="GI167" s="13"/>
      <c r="GJ167" s="13"/>
      <c r="GK167" s="13"/>
      <c r="GL167" s="13"/>
      <c r="GM167" s="13"/>
      <c r="GN167" s="13"/>
      <c r="GO167" s="13"/>
      <c r="GP167" s="13"/>
      <c r="GQ167" s="13"/>
      <c r="GR167" s="13"/>
      <c r="GS167" s="13"/>
      <c r="GT167" s="13"/>
      <c r="GU167" s="13"/>
      <c r="GV167" s="13"/>
      <c r="GW167" s="13"/>
      <c r="GX167" s="13"/>
      <c r="GY167" s="13"/>
      <c r="GZ167" s="13"/>
      <c r="HA167" s="13"/>
      <c r="HB167" s="13"/>
      <c r="HC167" s="13"/>
      <c r="HD167" s="13"/>
      <c r="HE167" s="13"/>
      <c r="HF167" s="13"/>
      <c r="HG167" s="13"/>
      <c r="HH167" s="13"/>
      <c r="HI167" s="13"/>
      <c r="HJ167" s="13"/>
      <c r="HK167" s="13"/>
      <c r="HL167" s="13"/>
      <c r="HM167" s="13"/>
      <c r="HN167" s="13"/>
      <c r="HO167" s="13"/>
      <c r="HP167" s="13"/>
      <c r="HQ167" s="13"/>
      <c r="HR167" s="13"/>
      <c r="HS167" s="13"/>
      <c r="HT167" s="13"/>
      <c r="HU167" s="13"/>
      <c r="HV167" s="13"/>
      <c r="HW167" s="13"/>
      <c r="HX167" s="13"/>
      <c r="HY167" s="13"/>
      <c r="HZ167" s="13"/>
      <c r="IA167" s="13"/>
      <c r="IB167" s="13"/>
      <c r="IC167" s="13"/>
      <c r="ID167" s="13"/>
      <c r="IE167" s="13"/>
      <c r="IF167" s="13"/>
      <c r="IG167" s="13"/>
      <c r="IH167" s="13"/>
      <c r="II167" s="13"/>
      <c r="IJ167" s="13"/>
      <c r="IK167" s="13"/>
      <c r="IL167" s="13"/>
      <c r="IM167" s="13"/>
      <c r="IN167" s="13"/>
      <c r="IO167" s="13"/>
      <c r="IP167" s="13"/>
      <c r="IQ167" s="13"/>
      <c r="IR167" s="13"/>
    </row>
    <row r="168" s="2" customFormat="1" ht="15.75" spans="1:252">
      <c r="A168" s="6">
        <v>166</v>
      </c>
      <c r="B168" s="7" t="s">
        <v>484</v>
      </c>
      <c r="C168" s="7" t="s">
        <v>485</v>
      </c>
      <c r="D168" s="7" t="s">
        <v>486</v>
      </c>
      <c r="E168" s="8">
        <v>44079</v>
      </c>
      <c r="F168" s="7" t="s">
        <v>438</v>
      </c>
      <c r="G168" s="7" t="s">
        <v>439</v>
      </c>
      <c r="H168" s="7" t="s">
        <v>440</v>
      </c>
      <c r="I168" s="7" t="s">
        <v>122</v>
      </c>
      <c r="J168" s="7" t="s">
        <v>123</v>
      </c>
      <c r="K168" s="7" t="s">
        <v>124</v>
      </c>
      <c r="L168" s="8">
        <v>44159</v>
      </c>
      <c r="M168" s="9"/>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c r="CI168" s="11"/>
      <c r="CJ168" s="11"/>
      <c r="CK168" s="11"/>
      <c r="CL168" s="11"/>
      <c r="CM168" s="11"/>
      <c r="CN168" s="11"/>
      <c r="CO168" s="11"/>
      <c r="CP168" s="11"/>
      <c r="CQ168" s="11"/>
      <c r="CR168" s="11"/>
      <c r="CS168" s="11"/>
      <c r="CT168" s="11"/>
      <c r="CU168" s="11"/>
      <c r="CV168" s="11"/>
      <c r="CW168" s="11"/>
      <c r="CX168" s="11"/>
      <c r="CY168" s="11"/>
      <c r="CZ168" s="11"/>
      <c r="DA168" s="11"/>
      <c r="DB168" s="11"/>
      <c r="DC168" s="11"/>
      <c r="DD168" s="11"/>
      <c r="DE168" s="11"/>
      <c r="DF168" s="11"/>
      <c r="DG168" s="11"/>
      <c r="DH168" s="11"/>
      <c r="DI168" s="11"/>
      <c r="DJ168" s="11"/>
      <c r="DK168" s="11"/>
      <c r="DL168" s="11"/>
      <c r="DM168" s="11"/>
      <c r="DN168" s="11"/>
      <c r="DO168" s="11"/>
      <c r="DP168" s="11"/>
      <c r="DQ168" s="11"/>
      <c r="DR168" s="11"/>
      <c r="DS168" s="11"/>
      <c r="DT168" s="11"/>
      <c r="DU168" s="11"/>
      <c r="DV168" s="11"/>
      <c r="DW168" s="11"/>
      <c r="DX168" s="11"/>
      <c r="DY168" s="11"/>
      <c r="DZ168" s="11"/>
      <c r="EA168" s="11"/>
      <c r="EB168" s="11"/>
      <c r="EC168" s="11"/>
      <c r="ED168" s="11"/>
      <c r="EE168" s="11"/>
      <c r="EF168" s="11"/>
      <c r="EG168" s="11"/>
      <c r="EH168" s="11"/>
      <c r="EI168" s="11"/>
      <c r="EJ168" s="11"/>
      <c r="EK168" s="11"/>
      <c r="EL168" s="11"/>
      <c r="EM168" s="11"/>
      <c r="EN168" s="11"/>
      <c r="EO168" s="11"/>
      <c r="EP168" s="11"/>
      <c r="EQ168" s="11"/>
      <c r="ER168" s="11"/>
      <c r="ES168" s="11"/>
      <c r="ET168" s="11"/>
      <c r="EU168" s="11"/>
      <c r="EV168" s="11"/>
      <c r="EW168" s="11"/>
      <c r="EX168" s="11"/>
      <c r="EY168" s="11"/>
      <c r="EZ168" s="11"/>
      <c r="FA168" s="11"/>
      <c r="FB168" s="11"/>
      <c r="FC168" s="11"/>
      <c r="FD168" s="11"/>
      <c r="FE168" s="11"/>
      <c r="FF168" s="11"/>
      <c r="FG168" s="11"/>
      <c r="FH168" s="11"/>
      <c r="FI168" s="11"/>
      <c r="FJ168" s="11"/>
      <c r="FK168" s="11"/>
      <c r="FL168" s="11"/>
      <c r="FM168" s="13"/>
      <c r="FN168" s="13"/>
      <c r="FO168" s="13"/>
      <c r="FP168" s="13"/>
      <c r="FQ168" s="13"/>
      <c r="FR168" s="13"/>
      <c r="FS168" s="13"/>
      <c r="FT168" s="13"/>
      <c r="FU168" s="13"/>
      <c r="FV168" s="13"/>
      <c r="FW168" s="13"/>
      <c r="FX168" s="13"/>
      <c r="FY168" s="13"/>
      <c r="FZ168" s="13"/>
      <c r="GA168" s="13"/>
      <c r="GB168" s="13"/>
      <c r="GC168" s="13"/>
      <c r="GD168" s="13"/>
      <c r="GE168" s="13"/>
      <c r="GF168" s="13"/>
      <c r="GG168" s="13"/>
      <c r="GH168" s="13"/>
      <c r="GI168" s="13"/>
      <c r="GJ168" s="13"/>
      <c r="GK168" s="13"/>
      <c r="GL168" s="13"/>
      <c r="GM168" s="13"/>
      <c r="GN168" s="13"/>
      <c r="GO168" s="13"/>
      <c r="GP168" s="13"/>
      <c r="GQ168" s="13"/>
      <c r="GR168" s="13"/>
      <c r="GS168" s="13"/>
      <c r="GT168" s="13"/>
      <c r="GU168" s="13"/>
      <c r="GV168" s="13"/>
      <c r="GW168" s="13"/>
      <c r="GX168" s="13"/>
      <c r="GY168" s="13"/>
      <c r="GZ168" s="13"/>
      <c r="HA168" s="13"/>
      <c r="HB168" s="13"/>
      <c r="HC168" s="13"/>
      <c r="HD168" s="13"/>
      <c r="HE168" s="13"/>
      <c r="HF168" s="13"/>
      <c r="HG168" s="13"/>
      <c r="HH168" s="13"/>
      <c r="HI168" s="13"/>
      <c r="HJ168" s="13"/>
      <c r="HK168" s="13"/>
      <c r="HL168" s="13"/>
      <c r="HM168" s="13"/>
      <c r="HN168" s="13"/>
      <c r="HO168" s="13"/>
      <c r="HP168" s="13"/>
      <c r="HQ168" s="13"/>
      <c r="HR168" s="13"/>
      <c r="HS168" s="13"/>
      <c r="HT168" s="13"/>
      <c r="HU168" s="13"/>
      <c r="HV168" s="13"/>
      <c r="HW168" s="13"/>
      <c r="HX168" s="13"/>
      <c r="HY168" s="13"/>
      <c r="HZ168" s="13"/>
      <c r="IA168" s="13"/>
      <c r="IB168" s="13"/>
      <c r="IC168" s="13"/>
      <c r="ID168" s="13"/>
      <c r="IE168" s="13"/>
      <c r="IF168" s="13"/>
      <c r="IG168" s="13"/>
      <c r="IH168" s="13"/>
      <c r="II168" s="13"/>
      <c r="IJ168" s="13"/>
      <c r="IK168" s="13"/>
      <c r="IL168" s="13"/>
      <c r="IM168" s="13"/>
      <c r="IN168" s="13"/>
      <c r="IO168" s="13"/>
      <c r="IP168" s="13"/>
      <c r="IQ168" s="13"/>
      <c r="IR168" s="13"/>
    </row>
    <row r="169" s="2" customFormat="1" ht="15.75" spans="1:252">
      <c r="A169" s="6">
        <v>167</v>
      </c>
      <c r="B169" s="7" t="s">
        <v>487</v>
      </c>
      <c r="C169" s="7" t="s">
        <v>488</v>
      </c>
      <c r="D169" s="7" t="s">
        <v>489</v>
      </c>
      <c r="E169" s="8">
        <v>44142</v>
      </c>
      <c r="F169" s="7" t="s">
        <v>490</v>
      </c>
      <c r="G169" s="7" t="s">
        <v>491</v>
      </c>
      <c r="H169" s="7" t="s">
        <v>492</v>
      </c>
      <c r="I169" s="7" t="s">
        <v>203</v>
      </c>
      <c r="J169" s="7" t="s">
        <v>204</v>
      </c>
      <c r="K169" s="7" t="s">
        <v>205</v>
      </c>
      <c r="L169" s="8">
        <v>44160</v>
      </c>
      <c r="M169" s="9"/>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c r="CI169" s="11"/>
      <c r="CJ169" s="11"/>
      <c r="CK169" s="11"/>
      <c r="CL169" s="11"/>
      <c r="CM169" s="11"/>
      <c r="CN169" s="11"/>
      <c r="CO169" s="11"/>
      <c r="CP169" s="11"/>
      <c r="CQ169" s="11"/>
      <c r="CR169" s="11"/>
      <c r="CS169" s="11"/>
      <c r="CT169" s="11"/>
      <c r="CU169" s="11"/>
      <c r="CV169" s="11"/>
      <c r="CW169" s="11"/>
      <c r="CX169" s="11"/>
      <c r="CY169" s="11"/>
      <c r="CZ169" s="11"/>
      <c r="DA169" s="11"/>
      <c r="DB169" s="11"/>
      <c r="DC169" s="11"/>
      <c r="DD169" s="11"/>
      <c r="DE169" s="11"/>
      <c r="DF169" s="11"/>
      <c r="DG169" s="11"/>
      <c r="DH169" s="11"/>
      <c r="DI169" s="11"/>
      <c r="DJ169" s="11"/>
      <c r="DK169" s="11"/>
      <c r="DL169" s="11"/>
      <c r="DM169" s="11"/>
      <c r="DN169" s="11"/>
      <c r="DO169" s="11"/>
      <c r="DP169" s="11"/>
      <c r="DQ169" s="11"/>
      <c r="DR169" s="11"/>
      <c r="DS169" s="11"/>
      <c r="DT169" s="11"/>
      <c r="DU169" s="11"/>
      <c r="DV169" s="11"/>
      <c r="DW169" s="11"/>
      <c r="DX169" s="11"/>
      <c r="DY169" s="11"/>
      <c r="DZ169" s="11"/>
      <c r="EA169" s="11"/>
      <c r="EB169" s="11"/>
      <c r="EC169" s="11"/>
      <c r="ED169" s="11"/>
      <c r="EE169" s="11"/>
      <c r="EF169" s="11"/>
      <c r="EG169" s="11"/>
      <c r="EH169" s="11"/>
      <c r="EI169" s="11"/>
      <c r="EJ169" s="11"/>
      <c r="EK169" s="11"/>
      <c r="EL169" s="11"/>
      <c r="EM169" s="11"/>
      <c r="EN169" s="11"/>
      <c r="EO169" s="11"/>
      <c r="EP169" s="11"/>
      <c r="EQ169" s="11"/>
      <c r="ER169" s="11"/>
      <c r="ES169" s="11"/>
      <c r="ET169" s="11"/>
      <c r="EU169" s="11"/>
      <c r="EV169" s="11"/>
      <c r="EW169" s="11"/>
      <c r="EX169" s="11"/>
      <c r="EY169" s="11"/>
      <c r="EZ169" s="11"/>
      <c r="FA169" s="11"/>
      <c r="FB169" s="11"/>
      <c r="FC169" s="11"/>
      <c r="FD169" s="11"/>
      <c r="FE169" s="11"/>
      <c r="FF169" s="11"/>
      <c r="FG169" s="11"/>
      <c r="FH169" s="11"/>
      <c r="FI169" s="11"/>
      <c r="FJ169" s="11"/>
      <c r="FK169" s="11"/>
      <c r="FL169" s="11"/>
      <c r="FM169" s="13"/>
      <c r="FN169" s="13"/>
      <c r="FO169" s="13"/>
      <c r="FP169" s="13"/>
      <c r="FQ169" s="13"/>
      <c r="FR169" s="13"/>
      <c r="FS169" s="13"/>
      <c r="FT169" s="13"/>
      <c r="FU169" s="13"/>
      <c r="FV169" s="13"/>
      <c r="FW169" s="13"/>
      <c r="FX169" s="13"/>
      <c r="FY169" s="13"/>
      <c r="FZ169" s="13"/>
      <c r="GA169" s="13"/>
      <c r="GB169" s="13"/>
      <c r="GC169" s="13"/>
      <c r="GD169" s="13"/>
      <c r="GE169" s="13"/>
      <c r="GF169" s="13"/>
      <c r="GG169" s="13"/>
      <c r="GH169" s="13"/>
      <c r="GI169" s="13"/>
      <c r="GJ169" s="13"/>
      <c r="GK169" s="13"/>
      <c r="GL169" s="13"/>
      <c r="GM169" s="13"/>
      <c r="GN169" s="13"/>
      <c r="GO169" s="13"/>
      <c r="GP169" s="13"/>
      <c r="GQ169" s="13"/>
      <c r="GR169" s="13"/>
      <c r="GS169" s="13"/>
      <c r="GT169" s="13"/>
      <c r="GU169" s="13"/>
      <c r="GV169" s="13"/>
      <c r="GW169" s="13"/>
      <c r="GX169" s="13"/>
      <c r="GY169" s="13"/>
      <c r="GZ169" s="13"/>
      <c r="HA169" s="13"/>
      <c r="HB169" s="13"/>
      <c r="HC169" s="13"/>
      <c r="HD169" s="13"/>
      <c r="HE169" s="13"/>
      <c r="HF169" s="13"/>
      <c r="HG169" s="13"/>
      <c r="HH169" s="13"/>
      <c r="HI169" s="13"/>
      <c r="HJ169" s="13"/>
      <c r="HK169" s="13"/>
      <c r="HL169" s="13"/>
      <c r="HM169" s="13"/>
      <c r="HN169" s="13"/>
      <c r="HO169" s="13"/>
      <c r="HP169" s="13"/>
      <c r="HQ169" s="13"/>
      <c r="HR169" s="13"/>
      <c r="HS169" s="13"/>
      <c r="HT169" s="13"/>
      <c r="HU169" s="13"/>
      <c r="HV169" s="13"/>
      <c r="HW169" s="13"/>
      <c r="HX169" s="13"/>
      <c r="HY169" s="13"/>
      <c r="HZ169" s="13"/>
      <c r="IA169" s="13"/>
      <c r="IB169" s="13"/>
      <c r="IC169" s="13"/>
      <c r="ID169" s="13"/>
      <c r="IE169" s="13"/>
      <c r="IF169" s="13"/>
      <c r="IG169" s="13"/>
      <c r="IH169" s="13"/>
      <c r="II169" s="13"/>
      <c r="IJ169" s="13"/>
      <c r="IK169" s="13"/>
      <c r="IL169" s="13"/>
      <c r="IM169" s="13"/>
      <c r="IN169" s="13"/>
      <c r="IO169" s="13"/>
      <c r="IP169" s="13"/>
      <c r="IQ169" s="13"/>
      <c r="IR169" s="13"/>
    </row>
    <row r="170" s="2" customFormat="1" ht="15.75" spans="1:252">
      <c r="A170" s="6">
        <v>168</v>
      </c>
      <c r="B170" s="7" t="s">
        <v>493</v>
      </c>
      <c r="C170" s="7" t="s">
        <v>494</v>
      </c>
      <c r="D170" s="7" t="s">
        <v>495</v>
      </c>
      <c r="E170" s="8">
        <v>44076</v>
      </c>
      <c r="F170" s="7" t="s">
        <v>496</v>
      </c>
      <c r="G170" s="7" t="s">
        <v>497</v>
      </c>
      <c r="H170" s="7" t="s">
        <v>498</v>
      </c>
      <c r="I170" s="7" t="s">
        <v>308</v>
      </c>
      <c r="J170" s="7" t="s">
        <v>309</v>
      </c>
      <c r="K170" s="7" t="s">
        <v>310</v>
      </c>
      <c r="L170" s="8">
        <v>44161</v>
      </c>
      <c r="M170" s="9"/>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c r="CH170" s="11"/>
      <c r="CI170" s="11"/>
      <c r="CJ170" s="11"/>
      <c r="CK170" s="11"/>
      <c r="CL170" s="11"/>
      <c r="CM170" s="11"/>
      <c r="CN170" s="11"/>
      <c r="CO170" s="11"/>
      <c r="CP170" s="11"/>
      <c r="CQ170" s="11"/>
      <c r="CR170" s="11"/>
      <c r="CS170" s="11"/>
      <c r="CT170" s="11"/>
      <c r="CU170" s="11"/>
      <c r="CV170" s="11"/>
      <c r="CW170" s="11"/>
      <c r="CX170" s="11"/>
      <c r="CY170" s="11"/>
      <c r="CZ170" s="11"/>
      <c r="DA170" s="11"/>
      <c r="DB170" s="11"/>
      <c r="DC170" s="11"/>
      <c r="DD170" s="11"/>
      <c r="DE170" s="11"/>
      <c r="DF170" s="11"/>
      <c r="DG170" s="11"/>
      <c r="DH170" s="11"/>
      <c r="DI170" s="11"/>
      <c r="DJ170" s="11"/>
      <c r="DK170" s="11"/>
      <c r="DL170" s="11"/>
      <c r="DM170" s="11"/>
      <c r="DN170" s="11"/>
      <c r="DO170" s="11"/>
      <c r="DP170" s="11"/>
      <c r="DQ170" s="11"/>
      <c r="DR170" s="11"/>
      <c r="DS170" s="11"/>
      <c r="DT170" s="11"/>
      <c r="DU170" s="11"/>
      <c r="DV170" s="11"/>
      <c r="DW170" s="11"/>
      <c r="DX170" s="11"/>
      <c r="DY170" s="11"/>
      <c r="DZ170" s="11"/>
      <c r="EA170" s="11"/>
      <c r="EB170" s="11"/>
      <c r="EC170" s="11"/>
      <c r="ED170" s="11"/>
      <c r="EE170" s="11"/>
      <c r="EF170" s="11"/>
      <c r="EG170" s="11"/>
      <c r="EH170" s="11"/>
      <c r="EI170" s="11"/>
      <c r="EJ170" s="11"/>
      <c r="EK170" s="11"/>
      <c r="EL170" s="11"/>
      <c r="EM170" s="11"/>
      <c r="EN170" s="11"/>
      <c r="EO170" s="11"/>
      <c r="EP170" s="11"/>
      <c r="EQ170" s="11"/>
      <c r="ER170" s="11"/>
      <c r="ES170" s="11"/>
      <c r="ET170" s="11"/>
      <c r="EU170" s="11"/>
      <c r="EV170" s="11"/>
      <c r="EW170" s="11"/>
      <c r="EX170" s="11"/>
      <c r="EY170" s="11"/>
      <c r="EZ170" s="11"/>
      <c r="FA170" s="11"/>
      <c r="FB170" s="11"/>
      <c r="FC170" s="11"/>
      <c r="FD170" s="11"/>
      <c r="FE170" s="11"/>
      <c r="FF170" s="11"/>
      <c r="FG170" s="11"/>
      <c r="FH170" s="11"/>
      <c r="FI170" s="11"/>
      <c r="FJ170" s="11"/>
      <c r="FK170" s="11"/>
      <c r="FL170" s="11"/>
      <c r="FM170" s="13"/>
      <c r="FN170" s="13"/>
      <c r="FO170" s="13"/>
      <c r="FP170" s="13"/>
      <c r="FQ170" s="13"/>
      <c r="FR170" s="13"/>
      <c r="FS170" s="13"/>
      <c r="FT170" s="13"/>
      <c r="FU170" s="13"/>
      <c r="FV170" s="13"/>
      <c r="FW170" s="13"/>
      <c r="FX170" s="13"/>
      <c r="FY170" s="13"/>
      <c r="FZ170" s="13"/>
      <c r="GA170" s="13"/>
      <c r="GB170" s="13"/>
      <c r="GC170" s="13"/>
      <c r="GD170" s="13"/>
      <c r="GE170" s="13"/>
      <c r="GF170" s="13"/>
      <c r="GG170" s="13"/>
      <c r="GH170" s="13"/>
      <c r="GI170" s="13"/>
      <c r="GJ170" s="13"/>
      <c r="GK170" s="13"/>
      <c r="GL170" s="13"/>
      <c r="GM170" s="13"/>
      <c r="GN170" s="13"/>
      <c r="GO170" s="13"/>
      <c r="GP170" s="13"/>
      <c r="GQ170" s="13"/>
      <c r="GR170" s="13"/>
      <c r="GS170" s="13"/>
      <c r="GT170" s="13"/>
      <c r="GU170" s="13"/>
      <c r="GV170" s="13"/>
      <c r="GW170" s="13"/>
      <c r="GX170" s="13"/>
      <c r="GY170" s="13"/>
      <c r="GZ170" s="13"/>
      <c r="HA170" s="13"/>
      <c r="HB170" s="13"/>
      <c r="HC170" s="13"/>
      <c r="HD170" s="13"/>
      <c r="HE170" s="13"/>
      <c r="HF170" s="13"/>
      <c r="HG170" s="13"/>
      <c r="HH170" s="13"/>
      <c r="HI170" s="13"/>
      <c r="HJ170" s="13"/>
      <c r="HK170" s="13"/>
      <c r="HL170" s="13"/>
      <c r="HM170" s="13"/>
      <c r="HN170" s="13"/>
      <c r="HO170" s="13"/>
      <c r="HP170" s="13"/>
      <c r="HQ170" s="13"/>
      <c r="HR170" s="13"/>
      <c r="HS170" s="13"/>
      <c r="HT170" s="13"/>
      <c r="HU170" s="13"/>
      <c r="HV170" s="13"/>
      <c r="HW170" s="13"/>
      <c r="HX170" s="13"/>
      <c r="HY170" s="13"/>
      <c r="HZ170" s="13"/>
      <c r="IA170" s="13"/>
      <c r="IB170" s="13"/>
      <c r="IC170" s="13"/>
      <c r="ID170" s="13"/>
      <c r="IE170" s="13"/>
      <c r="IF170" s="13"/>
      <c r="IG170" s="13"/>
      <c r="IH170" s="13"/>
      <c r="II170" s="13"/>
      <c r="IJ170" s="13"/>
      <c r="IK170" s="13"/>
      <c r="IL170" s="13"/>
      <c r="IM170" s="13"/>
      <c r="IN170" s="13"/>
      <c r="IO170" s="13"/>
      <c r="IP170" s="13"/>
      <c r="IQ170" s="13"/>
      <c r="IR170" s="13"/>
    </row>
    <row r="171" s="2" customFormat="1" ht="15.75" spans="1:252">
      <c r="A171" s="6">
        <v>169</v>
      </c>
      <c r="B171" s="7" t="s">
        <v>499</v>
      </c>
      <c r="C171" s="7" t="s">
        <v>500</v>
      </c>
      <c r="D171" s="7" t="s">
        <v>501</v>
      </c>
      <c r="E171" s="8">
        <v>44088</v>
      </c>
      <c r="F171" s="7" t="s">
        <v>502</v>
      </c>
      <c r="G171" s="7" t="s">
        <v>503</v>
      </c>
      <c r="H171" s="7" t="s">
        <v>504</v>
      </c>
      <c r="I171" s="7" t="s">
        <v>89</v>
      </c>
      <c r="J171" s="7" t="s">
        <v>90</v>
      </c>
      <c r="K171" s="7" t="s">
        <v>91</v>
      </c>
      <c r="L171" s="8">
        <v>44158</v>
      </c>
      <c r="M171" s="9"/>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c r="CI171" s="11"/>
      <c r="CJ171" s="11"/>
      <c r="CK171" s="11"/>
      <c r="CL171" s="11"/>
      <c r="CM171" s="11"/>
      <c r="CN171" s="11"/>
      <c r="CO171" s="11"/>
      <c r="CP171" s="11"/>
      <c r="CQ171" s="11"/>
      <c r="CR171" s="11"/>
      <c r="CS171" s="11"/>
      <c r="CT171" s="11"/>
      <c r="CU171" s="11"/>
      <c r="CV171" s="11"/>
      <c r="CW171" s="11"/>
      <c r="CX171" s="11"/>
      <c r="CY171" s="11"/>
      <c r="CZ171" s="11"/>
      <c r="DA171" s="11"/>
      <c r="DB171" s="11"/>
      <c r="DC171" s="11"/>
      <c r="DD171" s="11"/>
      <c r="DE171" s="11"/>
      <c r="DF171" s="11"/>
      <c r="DG171" s="11"/>
      <c r="DH171" s="11"/>
      <c r="DI171" s="11"/>
      <c r="DJ171" s="11"/>
      <c r="DK171" s="11"/>
      <c r="DL171" s="11"/>
      <c r="DM171" s="11"/>
      <c r="DN171" s="11"/>
      <c r="DO171" s="11"/>
      <c r="DP171" s="11"/>
      <c r="DQ171" s="11"/>
      <c r="DR171" s="11"/>
      <c r="DS171" s="11"/>
      <c r="DT171" s="11"/>
      <c r="DU171" s="11"/>
      <c r="DV171" s="11"/>
      <c r="DW171" s="11"/>
      <c r="DX171" s="11"/>
      <c r="DY171" s="11"/>
      <c r="DZ171" s="11"/>
      <c r="EA171" s="11"/>
      <c r="EB171" s="11"/>
      <c r="EC171" s="11"/>
      <c r="ED171" s="11"/>
      <c r="EE171" s="11"/>
      <c r="EF171" s="11"/>
      <c r="EG171" s="11"/>
      <c r="EH171" s="11"/>
      <c r="EI171" s="11"/>
      <c r="EJ171" s="11"/>
      <c r="EK171" s="11"/>
      <c r="EL171" s="11"/>
      <c r="EM171" s="11"/>
      <c r="EN171" s="11"/>
      <c r="EO171" s="11"/>
      <c r="EP171" s="11"/>
      <c r="EQ171" s="11"/>
      <c r="ER171" s="11"/>
      <c r="ES171" s="11"/>
      <c r="ET171" s="11"/>
      <c r="EU171" s="11"/>
      <c r="EV171" s="11"/>
      <c r="EW171" s="11"/>
      <c r="EX171" s="11"/>
      <c r="EY171" s="11"/>
      <c r="EZ171" s="11"/>
      <c r="FA171" s="11"/>
      <c r="FB171" s="11"/>
      <c r="FC171" s="11"/>
      <c r="FD171" s="11"/>
      <c r="FE171" s="11"/>
      <c r="FF171" s="11"/>
      <c r="FG171" s="11"/>
      <c r="FH171" s="11"/>
      <c r="FI171" s="11"/>
      <c r="FJ171" s="11"/>
      <c r="FK171" s="11"/>
      <c r="FL171" s="11"/>
      <c r="FM171" s="13"/>
      <c r="FN171" s="13"/>
      <c r="FO171" s="13"/>
      <c r="FP171" s="13"/>
      <c r="FQ171" s="13"/>
      <c r="FR171" s="13"/>
      <c r="FS171" s="13"/>
      <c r="FT171" s="13"/>
      <c r="FU171" s="13"/>
      <c r="FV171" s="13"/>
      <c r="FW171" s="13"/>
      <c r="FX171" s="13"/>
      <c r="FY171" s="13"/>
      <c r="FZ171" s="13"/>
      <c r="GA171" s="13"/>
      <c r="GB171" s="13"/>
      <c r="GC171" s="13"/>
      <c r="GD171" s="13"/>
      <c r="GE171" s="13"/>
      <c r="GF171" s="13"/>
      <c r="GG171" s="13"/>
      <c r="GH171" s="13"/>
      <c r="GI171" s="13"/>
      <c r="GJ171" s="13"/>
      <c r="GK171" s="13"/>
      <c r="GL171" s="13"/>
      <c r="GM171" s="13"/>
      <c r="GN171" s="13"/>
      <c r="GO171" s="13"/>
      <c r="GP171" s="13"/>
      <c r="GQ171" s="13"/>
      <c r="GR171" s="13"/>
      <c r="GS171" s="13"/>
      <c r="GT171" s="13"/>
      <c r="GU171" s="13"/>
      <c r="GV171" s="13"/>
      <c r="GW171" s="13"/>
      <c r="GX171" s="13"/>
      <c r="GY171" s="13"/>
      <c r="GZ171" s="13"/>
      <c r="HA171" s="13"/>
      <c r="HB171" s="13"/>
      <c r="HC171" s="13"/>
      <c r="HD171" s="13"/>
      <c r="HE171" s="13"/>
      <c r="HF171" s="13"/>
      <c r="HG171" s="13"/>
      <c r="HH171" s="13"/>
      <c r="HI171" s="13"/>
      <c r="HJ171" s="13"/>
      <c r="HK171" s="13"/>
      <c r="HL171" s="13"/>
      <c r="HM171" s="13"/>
      <c r="HN171" s="13"/>
      <c r="HO171" s="13"/>
      <c r="HP171" s="13"/>
      <c r="HQ171" s="13"/>
      <c r="HR171" s="13"/>
      <c r="HS171" s="13"/>
      <c r="HT171" s="13"/>
      <c r="HU171" s="13"/>
      <c r="HV171" s="13"/>
      <c r="HW171" s="13"/>
      <c r="HX171" s="13"/>
      <c r="HY171" s="13"/>
      <c r="HZ171" s="13"/>
      <c r="IA171" s="13"/>
      <c r="IB171" s="13"/>
      <c r="IC171" s="13"/>
      <c r="ID171" s="13"/>
      <c r="IE171" s="13"/>
      <c r="IF171" s="13"/>
      <c r="IG171" s="13"/>
      <c r="IH171" s="13"/>
      <c r="II171" s="13"/>
      <c r="IJ171" s="13"/>
      <c r="IK171" s="13"/>
      <c r="IL171" s="13"/>
      <c r="IM171" s="13"/>
      <c r="IN171" s="13"/>
      <c r="IO171" s="13"/>
      <c r="IP171" s="13"/>
      <c r="IQ171" s="13"/>
      <c r="IR171" s="13"/>
    </row>
    <row r="172" s="2" customFormat="1" ht="15.75" spans="1:252">
      <c r="A172" s="6">
        <v>170</v>
      </c>
      <c r="B172" s="7" t="s">
        <v>505</v>
      </c>
      <c r="C172" s="7" t="s">
        <v>506</v>
      </c>
      <c r="D172" s="7" t="s">
        <v>46</v>
      </c>
      <c r="E172" s="8">
        <v>44159</v>
      </c>
      <c r="F172" s="7" t="s">
        <v>431</v>
      </c>
      <c r="G172" s="7" t="s">
        <v>16</v>
      </c>
      <c r="H172" s="7" t="s">
        <v>16</v>
      </c>
      <c r="I172" s="7" t="s">
        <v>251</v>
      </c>
      <c r="J172" s="7" t="s">
        <v>252</v>
      </c>
      <c r="K172" s="7" t="s">
        <v>253</v>
      </c>
      <c r="L172" s="8">
        <v>44160</v>
      </c>
      <c r="M172" s="9"/>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c r="CI172" s="11"/>
      <c r="CJ172" s="11"/>
      <c r="CK172" s="11"/>
      <c r="CL172" s="11"/>
      <c r="CM172" s="11"/>
      <c r="CN172" s="11"/>
      <c r="CO172" s="11"/>
      <c r="CP172" s="11"/>
      <c r="CQ172" s="11"/>
      <c r="CR172" s="11"/>
      <c r="CS172" s="11"/>
      <c r="CT172" s="11"/>
      <c r="CU172" s="11"/>
      <c r="CV172" s="11"/>
      <c r="CW172" s="11"/>
      <c r="CX172" s="11"/>
      <c r="CY172" s="11"/>
      <c r="CZ172" s="11"/>
      <c r="DA172" s="11"/>
      <c r="DB172" s="11"/>
      <c r="DC172" s="11"/>
      <c r="DD172" s="11"/>
      <c r="DE172" s="11"/>
      <c r="DF172" s="11"/>
      <c r="DG172" s="11"/>
      <c r="DH172" s="11"/>
      <c r="DI172" s="11"/>
      <c r="DJ172" s="11"/>
      <c r="DK172" s="11"/>
      <c r="DL172" s="11"/>
      <c r="DM172" s="11"/>
      <c r="DN172" s="11"/>
      <c r="DO172" s="11"/>
      <c r="DP172" s="11"/>
      <c r="DQ172" s="11"/>
      <c r="DR172" s="11"/>
      <c r="DS172" s="11"/>
      <c r="DT172" s="11"/>
      <c r="DU172" s="11"/>
      <c r="DV172" s="11"/>
      <c r="DW172" s="11"/>
      <c r="DX172" s="11"/>
      <c r="DY172" s="11"/>
      <c r="DZ172" s="11"/>
      <c r="EA172" s="11"/>
      <c r="EB172" s="11"/>
      <c r="EC172" s="11"/>
      <c r="ED172" s="11"/>
      <c r="EE172" s="11"/>
      <c r="EF172" s="11"/>
      <c r="EG172" s="11"/>
      <c r="EH172" s="11"/>
      <c r="EI172" s="11"/>
      <c r="EJ172" s="11"/>
      <c r="EK172" s="11"/>
      <c r="EL172" s="11"/>
      <c r="EM172" s="11"/>
      <c r="EN172" s="11"/>
      <c r="EO172" s="11"/>
      <c r="EP172" s="11"/>
      <c r="EQ172" s="11"/>
      <c r="ER172" s="11"/>
      <c r="ES172" s="11"/>
      <c r="ET172" s="11"/>
      <c r="EU172" s="11"/>
      <c r="EV172" s="11"/>
      <c r="EW172" s="11"/>
      <c r="EX172" s="11"/>
      <c r="EY172" s="11"/>
      <c r="EZ172" s="11"/>
      <c r="FA172" s="11"/>
      <c r="FB172" s="11"/>
      <c r="FC172" s="11"/>
      <c r="FD172" s="11"/>
      <c r="FE172" s="11"/>
      <c r="FF172" s="11"/>
      <c r="FG172" s="11"/>
      <c r="FH172" s="11"/>
      <c r="FI172" s="11"/>
      <c r="FJ172" s="11"/>
      <c r="FK172" s="11"/>
      <c r="FL172" s="11"/>
      <c r="FM172" s="13"/>
      <c r="FN172" s="13"/>
      <c r="FO172" s="13"/>
      <c r="FP172" s="13"/>
      <c r="FQ172" s="13"/>
      <c r="FR172" s="13"/>
      <c r="FS172" s="13"/>
      <c r="FT172" s="13"/>
      <c r="FU172" s="13"/>
      <c r="FV172" s="13"/>
      <c r="FW172" s="13"/>
      <c r="FX172" s="13"/>
      <c r="FY172" s="13"/>
      <c r="FZ172" s="13"/>
      <c r="GA172" s="13"/>
      <c r="GB172" s="13"/>
      <c r="GC172" s="13"/>
      <c r="GD172" s="13"/>
      <c r="GE172" s="13"/>
      <c r="GF172" s="13"/>
      <c r="GG172" s="13"/>
      <c r="GH172" s="13"/>
      <c r="GI172" s="13"/>
      <c r="GJ172" s="13"/>
      <c r="GK172" s="13"/>
      <c r="GL172" s="13"/>
      <c r="GM172" s="13"/>
      <c r="GN172" s="13"/>
      <c r="GO172" s="13"/>
      <c r="GP172" s="13"/>
      <c r="GQ172" s="13"/>
      <c r="GR172" s="13"/>
      <c r="GS172" s="13"/>
      <c r="GT172" s="13"/>
      <c r="GU172" s="13"/>
      <c r="GV172" s="13"/>
      <c r="GW172" s="13"/>
      <c r="GX172" s="13"/>
      <c r="GY172" s="13"/>
      <c r="GZ172" s="13"/>
      <c r="HA172" s="13"/>
      <c r="HB172" s="13"/>
      <c r="HC172" s="13"/>
      <c r="HD172" s="13"/>
      <c r="HE172" s="13"/>
      <c r="HF172" s="13"/>
      <c r="HG172" s="13"/>
      <c r="HH172" s="13"/>
      <c r="HI172" s="13"/>
      <c r="HJ172" s="13"/>
      <c r="HK172" s="13"/>
      <c r="HL172" s="13"/>
      <c r="HM172" s="13"/>
      <c r="HN172" s="13"/>
      <c r="HO172" s="13"/>
      <c r="HP172" s="13"/>
      <c r="HQ172" s="13"/>
      <c r="HR172" s="13"/>
      <c r="HS172" s="13"/>
      <c r="HT172" s="13"/>
      <c r="HU172" s="13"/>
      <c r="HV172" s="13"/>
      <c r="HW172" s="13"/>
      <c r="HX172" s="13"/>
      <c r="HY172" s="13"/>
      <c r="HZ172" s="13"/>
      <c r="IA172" s="13"/>
      <c r="IB172" s="13"/>
      <c r="IC172" s="13"/>
      <c r="ID172" s="13"/>
      <c r="IE172" s="13"/>
      <c r="IF172" s="13"/>
      <c r="IG172" s="13"/>
      <c r="IH172" s="13"/>
      <c r="II172" s="13"/>
      <c r="IJ172" s="13"/>
      <c r="IK172" s="13"/>
      <c r="IL172" s="13"/>
      <c r="IM172" s="13"/>
      <c r="IN172" s="13"/>
      <c r="IO172" s="13"/>
      <c r="IP172" s="13"/>
      <c r="IQ172" s="13"/>
      <c r="IR172" s="13"/>
    </row>
    <row r="173" s="2" customFormat="1" ht="15.75" spans="1:252">
      <c r="A173" s="6">
        <v>171</v>
      </c>
      <c r="B173" s="7" t="s">
        <v>507</v>
      </c>
      <c r="C173" s="7" t="s">
        <v>475</v>
      </c>
      <c r="D173" s="7" t="s">
        <v>16</v>
      </c>
      <c r="E173" s="8">
        <v>44158</v>
      </c>
      <c r="F173" s="7" t="s">
        <v>431</v>
      </c>
      <c r="G173" s="7" t="s">
        <v>16</v>
      </c>
      <c r="H173" s="7" t="s">
        <v>16</v>
      </c>
      <c r="I173" s="7" t="s">
        <v>508</v>
      </c>
      <c r="J173" s="7" t="s">
        <v>48</v>
      </c>
      <c r="K173" s="7" t="s">
        <v>509</v>
      </c>
      <c r="L173" s="8">
        <v>44158</v>
      </c>
      <c r="M173" s="9"/>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c r="CH173" s="11"/>
      <c r="CI173" s="11"/>
      <c r="CJ173" s="11"/>
      <c r="CK173" s="11"/>
      <c r="CL173" s="11"/>
      <c r="CM173" s="11"/>
      <c r="CN173" s="11"/>
      <c r="CO173" s="11"/>
      <c r="CP173" s="11"/>
      <c r="CQ173" s="11"/>
      <c r="CR173" s="11"/>
      <c r="CS173" s="11"/>
      <c r="CT173" s="11"/>
      <c r="CU173" s="11"/>
      <c r="CV173" s="11"/>
      <c r="CW173" s="11"/>
      <c r="CX173" s="11"/>
      <c r="CY173" s="11"/>
      <c r="CZ173" s="11"/>
      <c r="DA173" s="11"/>
      <c r="DB173" s="11"/>
      <c r="DC173" s="11"/>
      <c r="DD173" s="11"/>
      <c r="DE173" s="11"/>
      <c r="DF173" s="11"/>
      <c r="DG173" s="11"/>
      <c r="DH173" s="11"/>
      <c r="DI173" s="11"/>
      <c r="DJ173" s="11"/>
      <c r="DK173" s="11"/>
      <c r="DL173" s="11"/>
      <c r="DM173" s="11"/>
      <c r="DN173" s="11"/>
      <c r="DO173" s="11"/>
      <c r="DP173" s="11"/>
      <c r="DQ173" s="11"/>
      <c r="DR173" s="11"/>
      <c r="DS173" s="11"/>
      <c r="DT173" s="11"/>
      <c r="DU173" s="11"/>
      <c r="DV173" s="11"/>
      <c r="DW173" s="11"/>
      <c r="DX173" s="11"/>
      <c r="DY173" s="11"/>
      <c r="DZ173" s="11"/>
      <c r="EA173" s="11"/>
      <c r="EB173" s="11"/>
      <c r="EC173" s="11"/>
      <c r="ED173" s="11"/>
      <c r="EE173" s="11"/>
      <c r="EF173" s="11"/>
      <c r="EG173" s="11"/>
      <c r="EH173" s="11"/>
      <c r="EI173" s="11"/>
      <c r="EJ173" s="11"/>
      <c r="EK173" s="11"/>
      <c r="EL173" s="11"/>
      <c r="EM173" s="11"/>
      <c r="EN173" s="11"/>
      <c r="EO173" s="11"/>
      <c r="EP173" s="11"/>
      <c r="EQ173" s="11"/>
      <c r="ER173" s="11"/>
      <c r="ES173" s="11"/>
      <c r="ET173" s="11"/>
      <c r="EU173" s="11"/>
      <c r="EV173" s="11"/>
      <c r="EW173" s="11"/>
      <c r="EX173" s="11"/>
      <c r="EY173" s="11"/>
      <c r="EZ173" s="11"/>
      <c r="FA173" s="11"/>
      <c r="FB173" s="11"/>
      <c r="FC173" s="11"/>
      <c r="FD173" s="11"/>
      <c r="FE173" s="11"/>
      <c r="FF173" s="11"/>
      <c r="FG173" s="11"/>
      <c r="FH173" s="11"/>
      <c r="FI173" s="11"/>
      <c r="FJ173" s="11"/>
      <c r="FK173" s="11"/>
      <c r="FL173" s="11"/>
      <c r="FM173" s="13"/>
      <c r="FN173" s="13"/>
      <c r="FO173" s="13"/>
      <c r="FP173" s="13"/>
      <c r="FQ173" s="13"/>
      <c r="FR173" s="13"/>
      <c r="FS173" s="13"/>
      <c r="FT173" s="13"/>
      <c r="FU173" s="13"/>
      <c r="FV173" s="13"/>
      <c r="FW173" s="13"/>
      <c r="FX173" s="13"/>
      <c r="FY173" s="13"/>
      <c r="FZ173" s="13"/>
      <c r="GA173" s="13"/>
      <c r="GB173" s="13"/>
      <c r="GC173" s="13"/>
      <c r="GD173" s="13"/>
      <c r="GE173" s="13"/>
      <c r="GF173" s="13"/>
      <c r="GG173" s="13"/>
      <c r="GH173" s="13"/>
      <c r="GI173" s="13"/>
      <c r="GJ173" s="13"/>
      <c r="GK173" s="13"/>
      <c r="GL173" s="13"/>
      <c r="GM173" s="13"/>
      <c r="GN173" s="13"/>
      <c r="GO173" s="13"/>
      <c r="GP173" s="13"/>
      <c r="GQ173" s="13"/>
      <c r="GR173" s="13"/>
      <c r="GS173" s="13"/>
      <c r="GT173" s="13"/>
      <c r="GU173" s="13"/>
      <c r="GV173" s="13"/>
      <c r="GW173" s="13"/>
      <c r="GX173" s="13"/>
      <c r="GY173" s="13"/>
      <c r="GZ173" s="13"/>
      <c r="HA173" s="13"/>
      <c r="HB173" s="13"/>
      <c r="HC173" s="13"/>
      <c r="HD173" s="13"/>
      <c r="HE173" s="13"/>
      <c r="HF173" s="13"/>
      <c r="HG173" s="13"/>
      <c r="HH173" s="13"/>
      <c r="HI173" s="13"/>
      <c r="HJ173" s="13"/>
      <c r="HK173" s="13"/>
      <c r="HL173" s="13"/>
      <c r="HM173" s="13"/>
      <c r="HN173" s="13"/>
      <c r="HO173" s="13"/>
      <c r="HP173" s="13"/>
      <c r="HQ173" s="13"/>
      <c r="HR173" s="13"/>
      <c r="HS173" s="13"/>
      <c r="HT173" s="13"/>
      <c r="HU173" s="13"/>
      <c r="HV173" s="13"/>
      <c r="HW173" s="13"/>
      <c r="HX173" s="13"/>
      <c r="HY173" s="13"/>
      <c r="HZ173" s="13"/>
      <c r="IA173" s="13"/>
      <c r="IB173" s="13"/>
      <c r="IC173" s="13"/>
      <c r="ID173" s="13"/>
      <c r="IE173" s="13"/>
      <c r="IF173" s="13"/>
      <c r="IG173" s="13"/>
      <c r="IH173" s="13"/>
      <c r="II173" s="13"/>
      <c r="IJ173" s="13"/>
      <c r="IK173" s="13"/>
      <c r="IL173" s="13"/>
      <c r="IM173" s="13"/>
      <c r="IN173" s="13"/>
      <c r="IO173" s="13"/>
      <c r="IP173" s="13"/>
      <c r="IQ173" s="13"/>
      <c r="IR173" s="13"/>
    </row>
    <row r="174" s="2" customFormat="1" ht="15.75" spans="1:252">
      <c r="A174" s="6">
        <v>172</v>
      </c>
      <c r="B174" s="7" t="s">
        <v>510</v>
      </c>
      <c r="C174" s="7" t="s">
        <v>511</v>
      </c>
      <c r="D174" s="7" t="s">
        <v>46</v>
      </c>
      <c r="E174" s="8">
        <v>44160</v>
      </c>
      <c r="F174" s="7" t="s">
        <v>431</v>
      </c>
      <c r="G174" s="7" t="s">
        <v>16</v>
      </c>
      <c r="H174" s="7" t="s">
        <v>16</v>
      </c>
      <c r="I174" s="7" t="s">
        <v>251</v>
      </c>
      <c r="J174" s="7" t="s">
        <v>252</v>
      </c>
      <c r="K174" s="7" t="s">
        <v>253</v>
      </c>
      <c r="L174" s="8">
        <v>44160</v>
      </c>
      <c r="M174" s="9"/>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c r="CL174" s="11"/>
      <c r="CM174" s="11"/>
      <c r="CN174" s="11"/>
      <c r="CO174" s="11"/>
      <c r="CP174" s="11"/>
      <c r="CQ174" s="11"/>
      <c r="CR174" s="11"/>
      <c r="CS174" s="11"/>
      <c r="CT174" s="11"/>
      <c r="CU174" s="11"/>
      <c r="CV174" s="11"/>
      <c r="CW174" s="11"/>
      <c r="CX174" s="11"/>
      <c r="CY174" s="11"/>
      <c r="CZ174" s="11"/>
      <c r="DA174" s="11"/>
      <c r="DB174" s="11"/>
      <c r="DC174" s="11"/>
      <c r="DD174" s="11"/>
      <c r="DE174" s="11"/>
      <c r="DF174" s="11"/>
      <c r="DG174" s="11"/>
      <c r="DH174" s="11"/>
      <c r="DI174" s="11"/>
      <c r="DJ174" s="11"/>
      <c r="DK174" s="11"/>
      <c r="DL174" s="11"/>
      <c r="DM174" s="11"/>
      <c r="DN174" s="11"/>
      <c r="DO174" s="11"/>
      <c r="DP174" s="11"/>
      <c r="DQ174" s="11"/>
      <c r="DR174" s="11"/>
      <c r="DS174" s="11"/>
      <c r="DT174" s="11"/>
      <c r="DU174" s="11"/>
      <c r="DV174" s="11"/>
      <c r="DW174" s="11"/>
      <c r="DX174" s="11"/>
      <c r="DY174" s="11"/>
      <c r="DZ174" s="11"/>
      <c r="EA174" s="11"/>
      <c r="EB174" s="11"/>
      <c r="EC174" s="11"/>
      <c r="ED174" s="11"/>
      <c r="EE174" s="11"/>
      <c r="EF174" s="11"/>
      <c r="EG174" s="11"/>
      <c r="EH174" s="11"/>
      <c r="EI174" s="11"/>
      <c r="EJ174" s="11"/>
      <c r="EK174" s="11"/>
      <c r="EL174" s="11"/>
      <c r="EM174" s="11"/>
      <c r="EN174" s="11"/>
      <c r="EO174" s="11"/>
      <c r="EP174" s="11"/>
      <c r="EQ174" s="11"/>
      <c r="ER174" s="11"/>
      <c r="ES174" s="11"/>
      <c r="ET174" s="11"/>
      <c r="EU174" s="11"/>
      <c r="EV174" s="11"/>
      <c r="EW174" s="11"/>
      <c r="EX174" s="11"/>
      <c r="EY174" s="11"/>
      <c r="EZ174" s="11"/>
      <c r="FA174" s="11"/>
      <c r="FB174" s="11"/>
      <c r="FC174" s="11"/>
      <c r="FD174" s="11"/>
      <c r="FE174" s="11"/>
      <c r="FF174" s="11"/>
      <c r="FG174" s="11"/>
      <c r="FH174" s="11"/>
      <c r="FI174" s="11"/>
      <c r="FJ174" s="11"/>
      <c r="FK174" s="11"/>
      <c r="FL174" s="11"/>
      <c r="FM174" s="13"/>
      <c r="FN174" s="13"/>
      <c r="FO174" s="13"/>
      <c r="FP174" s="13"/>
      <c r="FQ174" s="13"/>
      <c r="FR174" s="13"/>
      <c r="FS174" s="13"/>
      <c r="FT174" s="13"/>
      <c r="FU174" s="13"/>
      <c r="FV174" s="13"/>
      <c r="FW174" s="13"/>
      <c r="FX174" s="13"/>
      <c r="FY174" s="13"/>
      <c r="FZ174" s="13"/>
      <c r="GA174" s="13"/>
      <c r="GB174" s="13"/>
      <c r="GC174" s="13"/>
      <c r="GD174" s="13"/>
      <c r="GE174" s="13"/>
      <c r="GF174" s="13"/>
      <c r="GG174" s="13"/>
      <c r="GH174" s="13"/>
      <c r="GI174" s="13"/>
      <c r="GJ174" s="13"/>
      <c r="GK174" s="13"/>
      <c r="GL174" s="13"/>
      <c r="GM174" s="13"/>
      <c r="GN174" s="13"/>
      <c r="GO174" s="13"/>
      <c r="GP174" s="13"/>
      <c r="GQ174" s="13"/>
      <c r="GR174" s="13"/>
      <c r="GS174" s="13"/>
      <c r="GT174" s="13"/>
      <c r="GU174" s="13"/>
      <c r="GV174" s="13"/>
      <c r="GW174" s="13"/>
      <c r="GX174" s="13"/>
      <c r="GY174" s="13"/>
      <c r="GZ174" s="13"/>
      <c r="HA174" s="13"/>
      <c r="HB174" s="13"/>
      <c r="HC174" s="13"/>
      <c r="HD174" s="13"/>
      <c r="HE174" s="13"/>
      <c r="HF174" s="13"/>
      <c r="HG174" s="13"/>
      <c r="HH174" s="13"/>
      <c r="HI174" s="13"/>
      <c r="HJ174" s="13"/>
      <c r="HK174" s="13"/>
      <c r="HL174" s="13"/>
      <c r="HM174" s="13"/>
      <c r="HN174" s="13"/>
      <c r="HO174" s="13"/>
      <c r="HP174" s="13"/>
      <c r="HQ174" s="13"/>
      <c r="HR174" s="13"/>
      <c r="HS174" s="13"/>
      <c r="HT174" s="13"/>
      <c r="HU174" s="13"/>
      <c r="HV174" s="13"/>
      <c r="HW174" s="13"/>
      <c r="HX174" s="13"/>
      <c r="HY174" s="13"/>
      <c r="HZ174" s="13"/>
      <c r="IA174" s="13"/>
      <c r="IB174" s="13"/>
      <c r="IC174" s="13"/>
      <c r="ID174" s="13"/>
      <c r="IE174" s="13"/>
      <c r="IF174" s="13"/>
      <c r="IG174" s="13"/>
      <c r="IH174" s="13"/>
      <c r="II174" s="13"/>
      <c r="IJ174" s="13"/>
      <c r="IK174" s="13"/>
      <c r="IL174" s="13"/>
      <c r="IM174" s="13"/>
      <c r="IN174" s="13"/>
      <c r="IO174" s="13"/>
      <c r="IP174" s="13"/>
      <c r="IQ174" s="13"/>
      <c r="IR174" s="13"/>
    </row>
    <row r="175" s="2" customFormat="1" ht="15.75" spans="1:252">
      <c r="A175" s="6">
        <v>173</v>
      </c>
      <c r="B175" s="7" t="s">
        <v>512</v>
      </c>
      <c r="C175" s="7" t="s">
        <v>513</v>
      </c>
      <c r="D175" s="7" t="s">
        <v>16</v>
      </c>
      <c r="E175" s="8">
        <v>44158</v>
      </c>
      <c r="F175" s="7" t="s">
        <v>431</v>
      </c>
      <c r="G175" s="7" t="s">
        <v>16</v>
      </c>
      <c r="H175" s="7" t="s">
        <v>16</v>
      </c>
      <c r="I175" s="7" t="s">
        <v>432</v>
      </c>
      <c r="J175" s="7" t="s">
        <v>433</v>
      </c>
      <c r="K175" s="7" t="s">
        <v>434</v>
      </c>
      <c r="L175" s="8">
        <v>44158</v>
      </c>
      <c r="M175" s="9"/>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c r="CG175" s="11"/>
      <c r="CH175" s="11"/>
      <c r="CI175" s="11"/>
      <c r="CJ175" s="11"/>
      <c r="CK175" s="11"/>
      <c r="CL175" s="11"/>
      <c r="CM175" s="11"/>
      <c r="CN175" s="11"/>
      <c r="CO175" s="11"/>
      <c r="CP175" s="11"/>
      <c r="CQ175" s="11"/>
      <c r="CR175" s="11"/>
      <c r="CS175" s="11"/>
      <c r="CT175" s="11"/>
      <c r="CU175" s="11"/>
      <c r="CV175" s="11"/>
      <c r="CW175" s="11"/>
      <c r="CX175" s="11"/>
      <c r="CY175" s="11"/>
      <c r="CZ175" s="11"/>
      <c r="DA175" s="11"/>
      <c r="DB175" s="11"/>
      <c r="DC175" s="11"/>
      <c r="DD175" s="11"/>
      <c r="DE175" s="11"/>
      <c r="DF175" s="11"/>
      <c r="DG175" s="11"/>
      <c r="DH175" s="11"/>
      <c r="DI175" s="11"/>
      <c r="DJ175" s="11"/>
      <c r="DK175" s="11"/>
      <c r="DL175" s="11"/>
      <c r="DM175" s="11"/>
      <c r="DN175" s="11"/>
      <c r="DO175" s="11"/>
      <c r="DP175" s="11"/>
      <c r="DQ175" s="11"/>
      <c r="DR175" s="11"/>
      <c r="DS175" s="11"/>
      <c r="DT175" s="11"/>
      <c r="DU175" s="11"/>
      <c r="DV175" s="11"/>
      <c r="DW175" s="11"/>
      <c r="DX175" s="11"/>
      <c r="DY175" s="11"/>
      <c r="DZ175" s="11"/>
      <c r="EA175" s="11"/>
      <c r="EB175" s="11"/>
      <c r="EC175" s="11"/>
      <c r="ED175" s="11"/>
      <c r="EE175" s="11"/>
      <c r="EF175" s="11"/>
      <c r="EG175" s="11"/>
      <c r="EH175" s="11"/>
      <c r="EI175" s="11"/>
      <c r="EJ175" s="11"/>
      <c r="EK175" s="11"/>
      <c r="EL175" s="11"/>
      <c r="EM175" s="11"/>
      <c r="EN175" s="11"/>
      <c r="EO175" s="11"/>
      <c r="EP175" s="11"/>
      <c r="EQ175" s="11"/>
      <c r="ER175" s="11"/>
      <c r="ES175" s="11"/>
      <c r="ET175" s="11"/>
      <c r="EU175" s="11"/>
      <c r="EV175" s="11"/>
      <c r="EW175" s="11"/>
      <c r="EX175" s="11"/>
      <c r="EY175" s="11"/>
      <c r="EZ175" s="11"/>
      <c r="FA175" s="11"/>
      <c r="FB175" s="11"/>
      <c r="FC175" s="11"/>
      <c r="FD175" s="11"/>
      <c r="FE175" s="11"/>
      <c r="FF175" s="11"/>
      <c r="FG175" s="11"/>
      <c r="FH175" s="11"/>
      <c r="FI175" s="11"/>
      <c r="FJ175" s="11"/>
      <c r="FK175" s="11"/>
      <c r="FL175" s="11"/>
      <c r="FM175" s="13"/>
      <c r="FN175" s="13"/>
      <c r="FO175" s="13"/>
      <c r="FP175" s="13"/>
      <c r="FQ175" s="13"/>
      <c r="FR175" s="13"/>
      <c r="FS175" s="13"/>
      <c r="FT175" s="13"/>
      <c r="FU175" s="13"/>
      <c r="FV175" s="13"/>
      <c r="FW175" s="13"/>
      <c r="FX175" s="13"/>
      <c r="FY175" s="13"/>
      <c r="FZ175" s="13"/>
      <c r="GA175" s="13"/>
      <c r="GB175" s="13"/>
      <c r="GC175" s="13"/>
      <c r="GD175" s="13"/>
      <c r="GE175" s="13"/>
      <c r="GF175" s="13"/>
      <c r="GG175" s="13"/>
      <c r="GH175" s="13"/>
      <c r="GI175" s="13"/>
      <c r="GJ175" s="13"/>
      <c r="GK175" s="13"/>
      <c r="GL175" s="13"/>
      <c r="GM175" s="13"/>
      <c r="GN175" s="13"/>
      <c r="GO175" s="13"/>
      <c r="GP175" s="13"/>
      <c r="GQ175" s="13"/>
      <c r="GR175" s="13"/>
      <c r="GS175" s="13"/>
      <c r="GT175" s="13"/>
      <c r="GU175" s="13"/>
      <c r="GV175" s="13"/>
      <c r="GW175" s="13"/>
      <c r="GX175" s="13"/>
      <c r="GY175" s="13"/>
      <c r="GZ175" s="13"/>
      <c r="HA175" s="13"/>
      <c r="HB175" s="13"/>
      <c r="HC175" s="13"/>
      <c r="HD175" s="13"/>
      <c r="HE175" s="13"/>
      <c r="HF175" s="13"/>
      <c r="HG175" s="13"/>
      <c r="HH175" s="13"/>
      <c r="HI175" s="13"/>
      <c r="HJ175" s="13"/>
      <c r="HK175" s="13"/>
      <c r="HL175" s="13"/>
      <c r="HM175" s="13"/>
      <c r="HN175" s="13"/>
      <c r="HO175" s="13"/>
      <c r="HP175" s="13"/>
      <c r="HQ175" s="13"/>
      <c r="HR175" s="13"/>
      <c r="HS175" s="13"/>
      <c r="HT175" s="13"/>
      <c r="HU175" s="13"/>
      <c r="HV175" s="13"/>
      <c r="HW175" s="13"/>
      <c r="HX175" s="13"/>
      <c r="HY175" s="13"/>
      <c r="HZ175" s="13"/>
      <c r="IA175" s="13"/>
      <c r="IB175" s="13"/>
      <c r="IC175" s="13"/>
      <c r="ID175" s="13"/>
      <c r="IE175" s="13"/>
      <c r="IF175" s="13"/>
      <c r="IG175" s="13"/>
      <c r="IH175" s="13"/>
      <c r="II175" s="13"/>
      <c r="IJ175" s="13"/>
      <c r="IK175" s="13"/>
      <c r="IL175" s="13"/>
      <c r="IM175" s="13"/>
      <c r="IN175" s="13"/>
      <c r="IO175" s="13"/>
      <c r="IP175" s="13"/>
      <c r="IQ175" s="13"/>
      <c r="IR175" s="13"/>
    </row>
    <row r="176" s="2" customFormat="1" ht="15.75" spans="1:252">
      <c r="A176" s="6">
        <v>174</v>
      </c>
      <c r="B176" s="7" t="s">
        <v>514</v>
      </c>
      <c r="C176" s="7" t="s">
        <v>515</v>
      </c>
      <c r="D176" s="7" t="s">
        <v>16</v>
      </c>
      <c r="E176" s="8">
        <v>44160</v>
      </c>
      <c r="F176" s="7" t="s">
        <v>431</v>
      </c>
      <c r="G176" s="7" t="s">
        <v>16</v>
      </c>
      <c r="H176" s="7" t="s">
        <v>16</v>
      </c>
      <c r="I176" s="7" t="s">
        <v>516</v>
      </c>
      <c r="J176" s="7" t="s">
        <v>517</v>
      </c>
      <c r="K176" s="7" t="s">
        <v>518</v>
      </c>
      <c r="L176" s="8">
        <v>44160</v>
      </c>
      <c r="M176" s="9"/>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F176" s="11"/>
      <c r="CG176" s="11"/>
      <c r="CH176" s="11"/>
      <c r="CI176" s="11"/>
      <c r="CJ176" s="11"/>
      <c r="CK176" s="11"/>
      <c r="CL176" s="11"/>
      <c r="CM176" s="11"/>
      <c r="CN176" s="11"/>
      <c r="CO176" s="11"/>
      <c r="CP176" s="11"/>
      <c r="CQ176" s="11"/>
      <c r="CR176" s="11"/>
      <c r="CS176" s="11"/>
      <c r="CT176" s="11"/>
      <c r="CU176" s="11"/>
      <c r="CV176" s="11"/>
      <c r="CW176" s="11"/>
      <c r="CX176" s="11"/>
      <c r="CY176" s="11"/>
      <c r="CZ176" s="11"/>
      <c r="DA176" s="11"/>
      <c r="DB176" s="11"/>
      <c r="DC176" s="11"/>
      <c r="DD176" s="11"/>
      <c r="DE176" s="11"/>
      <c r="DF176" s="11"/>
      <c r="DG176" s="11"/>
      <c r="DH176" s="11"/>
      <c r="DI176" s="11"/>
      <c r="DJ176" s="11"/>
      <c r="DK176" s="11"/>
      <c r="DL176" s="11"/>
      <c r="DM176" s="11"/>
      <c r="DN176" s="11"/>
      <c r="DO176" s="11"/>
      <c r="DP176" s="11"/>
      <c r="DQ176" s="11"/>
      <c r="DR176" s="11"/>
      <c r="DS176" s="11"/>
      <c r="DT176" s="11"/>
      <c r="DU176" s="11"/>
      <c r="DV176" s="11"/>
      <c r="DW176" s="11"/>
      <c r="DX176" s="11"/>
      <c r="DY176" s="11"/>
      <c r="DZ176" s="11"/>
      <c r="EA176" s="11"/>
      <c r="EB176" s="11"/>
      <c r="EC176" s="11"/>
      <c r="ED176" s="11"/>
      <c r="EE176" s="11"/>
      <c r="EF176" s="11"/>
      <c r="EG176" s="11"/>
      <c r="EH176" s="11"/>
      <c r="EI176" s="11"/>
      <c r="EJ176" s="11"/>
      <c r="EK176" s="11"/>
      <c r="EL176" s="11"/>
      <c r="EM176" s="11"/>
      <c r="EN176" s="11"/>
      <c r="EO176" s="11"/>
      <c r="EP176" s="11"/>
      <c r="EQ176" s="11"/>
      <c r="ER176" s="11"/>
      <c r="ES176" s="11"/>
      <c r="ET176" s="11"/>
      <c r="EU176" s="11"/>
      <c r="EV176" s="11"/>
      <c r="EW176" s="11"/>
      <c r="EX176" s="11"/>
      <c r="EY176" s="11"/>
      <c r="EZ176" s="11"/>
      <c r="FA176" s="11"/>
      <c r="FB176" s="11"/>
      <c r="FC176" s="11"/>
      <c r="FD176" s="11"/>
      <c r="FE176" s="11"/>
      <c r="FF176" s="11"/>
      <c r="FG176" s="11"/>
      <c r="FH176" s="11"/>
      <c r="FI176" s="11"/>
      <c r="FJ176" s="11"/>
      <c r="FK176" s="11"/>
      <c r="FL176" s="11"/>
      <c r="FM176" s="13"/>
      <c r="FN176" s="13"/>
      <c r="FO176" s="13"/>
      <c r="FP176" s="13"/>
      <c r="FQ176" s="13"/>
      <c r="FR176" s="13"/>
      <c r="FS176" s="13"/>
      <c r="FT176" s="13"/>
      <c r="FU176" s="13"/>
      <c r="FV176" s="13"/>
      <c r="FW176" s="13"/>
      <c r="FX176" s="13"/>
      <c r="FY176" s="13"/>
      <c r="FZ176" s="13"/>
      <c r="GA176" s="13"/>
      <c r="GB176" s="13"/>
      <c r="GC176" s="13"/>
      <c r="GD176" s="13"/>
      <c r="GE176" s="13"/>
      <c r="GF176" s="13"/>
      <c r="GG176" s="13"/>
      <c r="GH176" s="13"/>
      <c r="GI176" s="13"/>
      <c r="GJ176" s="13"/>
      <c r="GK176" s="13"/>
      <c r="GL176" s="13"/>
      <c r="GM176" s="13"/>
      <c r="GN176" s="13"/>
      <c r="GO176" s="13"/>
      <c r="GP176" s="13"/>
      <c r="GQ176" s="13"/>
      <c r="GR176" s="13"/>
      <c r="GS176" s="13"/>
      <c r="GT176" s="13"/>
      <c r="GU176" s="13"/>
      <c r="GV176" s="13"/>
      <c r="GW176" s="13"/>
      <c r="GX176" s="13"/>
      <c r="GY176" s="13"/>
      <c r="GZ176" s="13"/>
      <c r="HA176" s="13"/>
      <c r="HB176" s="13"/>
      <c r="HC176" s="13"/>
      <c r="HD176" s="13"/>
      <c r="HE176" s="13"/>
      <c r="HF176" s="13"/>
      <c r="HG176" s="13"/>
      <c r="HH176" s="13"/>
      <c r="HI176" s="13"/>
      <c r="HJ176" s="13"/>
      <c r="HK176" s="13"/>
      <c r="HL176" s="13"/>
      <c r="HM176" s="13"/>
      <c r="HN176" s="13"/>
      <c r="HO176" s="13"/>
      <c r="HP176" s="13"/>
      <c r="HQ176" s="13"/>
      <c r="HR176" s="13"/>
      <c r="HS176" s="13"/>
      <c r="HT176" s="13"/>
      <c r="HU176" s="13"/>
      <c r="HV176" s="13"/>
      <c r="HW176" s="13"/>
      <c r="HX176" s="13"/>
      <c r="HY176" s="13"/>
      <c r="HZ176" s="13"/>
      <c r="IA176" s="13"/>
      <c r="IB176" s="13"/>
      <c r="IC176" s="13"/>
      <c r="ID176" s="13"/>
      <c r="IE176" s="13"/>
      <c r="IF176" s="13"/>
      <c r="IG176" s="13"/>
      <c r="IH176" s="13"/>
      <c r="II176" s="13"/>
      <c r="IJ176" s="13"/>
      <c r="IK176" s="13"/>
      <c r="IL176" s="13"/>
      <c r="IM176" s="13"/>
      <c r="IN176" s="13"/>
      <c r="IO176" s="13"/>
      <c r="IP176" s="13"/>
      <c r="IQ176" s="13"/>
      <c r="IR176" s="13"/>
    </row>
    <row r="177" s="2" customFormat="1" ht="15.75" spans="1:252">
      <c r="A177" s="6">
        <v>175</v>
      </c>
      <c r="B177" s="7" t="s">
        <v>519</v>
      </c>
      <c r="C177" s="7" t="s">
        <v>520</v>
      </c>
      <c r="D177" s="7" t="s">
        <v>46</v>
      </c>
      <c r="E177" s="8">
        <v>44158</v>
      </c>
      <c r="F177" s="7" t="s">
        <v>470</v>
      </c>
      <c r="G177" s="7" t="s">
        <v>16</v>
      </c>
      <c r="H177" s="7" t="s">
        <v>16</v>
      </c>
      <c r="I177" s="7" t="s">
        <v>89</v>
      </c>
      <c r="J177" s="7" t="s">
        <v>90</v>
      </c>
      <c r="K177" s="7" t="s">
        <v>91</v>
      </c>
      <c r="L177" s="8">
        <v>44158</v>
      </c>
      <c r="M177" s="9"/>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c r="CG177" s="11"/>
      <c r="CH177" s="11"/>
      <c r="CI177" s="11"/>
      <c r="CJ177" s="11"/>
      <c r="CK177" s="11"/>
      <c r="CL177" s="11"/>
      <c r="CM177" s="11"/>
      <c r="CN177" s="11"/>
      <c r="CO177" s="11"/>
      <c r="CP177" s="11"/>
      <c r="CQ177" s="11"/>
      <c r="CR177" s="11"/>
      <c r="CS177" s="11"/>
      <c r="CT177" s="11"/>
      <c r="CU177" s="11"/>
      <c r="CV177" s="11"/>
      <c r="CW177" s="11"/>
      <c r="CX177" s="11"/>
      <c r="CY177" s="11"/>
      <c r="CZ177" s="11"/>
      <c r="DA177" s="11"/>
      <c r="DB177" s="11"/>
      <c r="DC177" s="11"/>
      <c r="DD177" s="11"/>
      <c r="DE177" s="11"/>
      <c r="DF177" s="11"/>
      <c r="DG177" s="11"/>
      <c r="DH177" s="11"/>
      <c r="DI177" s="11"/>
      <c r="DJ177" s="11"/>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3"/>
      <c r="FN177" s="13"/>
      <c r="FO177" s="13"/>
      <c r="FP177" s="13"/>
      <c r="FQ177" s="13"/>
      <c r="FR177" s="13"/>
      <c r="FS177" s="13"/>
      <c r="FT177" s="13"/>
      <c r="FU177" s="13"/>
      <c r="FV177" s="13"/>
      <c r="FW177" s="13"/>
      <c r="FX177" s="13"/>
      <c r="FY177" s="13"/>
      <c r="FZ177" s="13"/>
      <c r="GA177" s="13"/>
      <c r="GB177" s="13"/>
      <c r="GC177" s="13"/>
      <c r="GD177" s="13"/>
      <c r="GE177" s="13"/>
      <c r="GF177" s="13"/>
      <c r="GG177" s="13"/>
      <c r="GH177" s="13"/>
      <c r="GI177" s="13"/>
      <c r="GJ177" s="13"/>
      <c r="GK177" s="13"/>
      <c r="GL177" s="13"/>
      <c r="GM177" s="13"/>
      <c r="GN177" s="13"/>
      <c r="GO177" s="13"/>
      <c r="GP177" s="13"/>
      <c r="GQ177" s="13"/>
      <c r="GR177" s="13"/>
      <c r="GS177" s="13"/>
      <c r="GT177" s="13"/>
      <c r="GU177" s="13"/>
      <c r="GV177" s="13"/>
      <c r="GW177" s="13"/>
      <c r="GX177" s="13"/>
      <c r="GY177" s="13"/>
      <c r="GZ177" s="13"/>
      <c r="HA177" s="13"/>
      <c r="HB177" s="13"/>
      <c r="HC177" s="13"/>
      <c r="HD177" s="13"/>
      <c r="HE177" s="13"/>
      <c r="HF177" s="13"/>
      <c r="HG177" s="13"/>
      <c r="HH177" s="13"/>
      <c r="HI177" s="13"/>
      <c r="HJ177" s="13"/>
      <c r="HK177" s="13"/>
      <c r="HL177" s="13"/>
      <c r="HM177" s="13"/>
      <c r="HN177" s="13"/>
      <c r="HO177" s="13"/>
      <c r="HP177" s="13"/>
      <c r="HQ177" s="13"/>
      <c r="HR177" s="13"/>
      <c r="HS177" s="13"/>
      <c r="HT177" s="13"/>
      <c r="HU177" s="13"/>
      <c r="HV177" s="13"/>
      <c r="HW177" s="13"/>
      <c r="HX177" s="13"/>
      <c r="HY177" s="13"/>
      <c r="HZ177" s="13"/>
      <c r="IA177" s="13"/>
      <c r="IB177" s="13"/>
      <c r="IC177" s="13"/>
      <c r="ID177" s="13"/>
      <c r="IE177" s="13"/>
      <c r="IF177" s="13"/>
      <c r="IG177" s="13"/>
      <c r="IH177" s="13"/>
      <c r="II177" s="13"/>
      <c r="IJ177" s="13"/>
      <c r="IK177" s="13"/>
      <c r="IL177" s="13"/>
      <c r="IM177" s="13"/>
      <c r="IN177" s="13"/>
      <c r="IO177" s="13"/>
      <c r="IP177" s="13"/>
      <c r="IQ177" s="13"/>
      <c r="IR177" s="13"/>
    </row>
    <row r="178" s="2" customFormat="1" ht="15.75" spans="1:252">
      <c r="A178" s="6">
        <v>176</v>
      </c>
      <c r="B178" s="7" t="s">
        <v>521</v>
      </c>
      <c r="C178" s="7" t="s">
        <v>465</v>
      </c>
      <c r="D178" s="7" t="s">
        <v>16</v>
      </c>
      <c r="E178" s="8">
        <v>44160</v>
      </c>
      <c r="F178" s="7" t="s">
        <v>431</v>
      </c>
      <c r="G178" s="7" t="s">
        <v>16</v>
      </c>
      <c r="H178" s="7" t="s">
        <v>16</v>
      </c>
      <c r="I178" s="7" t="s">
        <v>415</v>
      </c>
      <c r="J178" s="7" t="s">
        <v>480</v>
      </c>
      <c r="K178" s="7" t="s">
        <v>481</v>
      </c>
      <c r="L178" s="8">
        <v>44160</v>
      </c>
      <c r="M178" s="9"/>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F178" s="11"/>
      <c r="CG178" s="11"/>
      <c r="CH178" s="11"/>
      <c r="CI178" s="11"/>
      <c r="CJ178" s="11"/>
      <c r="CK178" s="11"/>
      <c r="CL178" s="11"/>
      <c r="CM178" s="11"/>
      <c r="CN178" s="11"/>
      <c r="CO178" s="11"/>
      <c r="CP178" s="11"/>
      <c r="CQ178" s="11"/>
      <c r="CR178" s="11"/>
      <c r="CS178" s="11"/>
      <c r="CT178" s="11"/>
      <c r="CU178" s="11"/>
      <c r="CV178" s="11"/>
      <c r="CW178" s="11"/>
      <c r="CX178" s="11"/>
      <c r="CY178" s="11"/>
      <c r="CZ178" s="11"/>
      <c r="DA178" s="11"/>
      <c r="DB178" s="11"/>
      <c r="DC178" s="11"/>
      <c r="DD178" s="11"/>
      <c r="DE178" s="11"/>
      <c r="DF178" s="11"/>
      <c r="DG178" s="11"/>
      <c r="DH178" s="11"/>
      <c r="DI178" s="11"/>
      <c r="DJ178" s="11"/>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3"/>
      <c r="FN178" s="13"/>
      <c r="FO178" s="13"/>
      <c r="FP178" s="13"/>
      <c r="FQ178" s="13"/>
      <c r="FR178" s="13"/>
      <c r="FS178" s="13"/>
      <c r="FT178" s="13"/>
      <c r="FU178" s="13"/>
      <c r="FV178" s="13"/>
      <c r="FW178" s="13"/>
      <c r="FX178" s="13"/>
      <c r="FY178" s="13"/>
      <c r="FZ178" s="13"/>
      <c r="GA178" s="13"/>
      <c r="GB178" s="13"/>
      <c r="GC178" s="13"/>
      <c r="GD178" s="13"/>
      <c r="GE178" s="13"/>
      <c r="GF178" s="13"/>
      <c r="GG178" s="13"/>
      <c r="GH178" s="13"/>
      <c r="GI178" s="13"/>
      <c r="GJ178" s="13"/>
      <c r="GK178" s="13"/>
      <c r="GL178" s="13"/>
      <c r="GM178" s="13"/>
      <c r="GN178" s="13"/>
      <c r="GO178" s="13"/>
      <c r="GP178" s="13"/>
      <c r="GQ178" s="13"/>
      <c r="GR178" s="13"/>
      <c r="GS178" s="13"/>
      <c r="GT178" s="13"/>
      <c r="GU178" s="13"/>
      <c r="GV178" s="13"/>
      <c r="GW178" s="13"/>
      <c r="GX178" s="13"/>
      <c r="GY178" s="13"/>
      <c r="GZ178" s="13"/>
      <c r="HA178" s="13"/>
      <c r="HB178" s="13"/>
      <c r="HC178" s="13"/>
      <c r="HD178" s="13"/>
      <c r="HE178" s="13"/>
      <c r="HF178" s="13"/>
      <c r="HG178" s="13"/>
      <c r="HH178" s="13"/>
      <c r="HI178" s="13"/>
      <c r="HJ178" s="13"/>
      <c r="HK178" s="13"/>
      <c r="HL178" s="13"/>
      <c r="HM178" s="13"/>
      <c r="HN178" s="13"/>
      <c r="HO178" s="13"/>
      <c r="HP178" s="13"/>
      <c r="HQ178" s="13"/>
      <c r="HR178" s="13"/>
      <c r="HS178" s="13"/>
      <c r="HT178" s="13"/>
      <c r="HU178" s="13"/>
      <c r="HV178" s="13"/>
      <c r="HW178" s="13"/>
      <c r="HX178" s="13"/>
      <c r="HY178" s="13"/>
      <c r="HZ178" s="13"/>
      <c r="IA178" s="13"/>
      <c r="IB178" s="13"/>
      <c r="IC178" s="13"/>
      <c r="ID178" s="13"/>
      <c r="IE178" s="13"/>
      <c r="IF178" s="13"/>
      <c r="IG178" s="13"/>
      <c r="IH178" s="13"/>
      <c r="II178" s="13"/>
      <c r="IJ178" s="13"/>
      <c r="IK178" s="13"/>
      <c r="IL178" s="13"/>
      <c r="IM178" s="13"/>
      <c r="IN178" s="13"/>
      <c r="IO178" s="13"/>
      <c r="IP178" s="13"/>
      <c r="IQ178" s="13"/>
      <c r="IR178" s="13"/>
    </row>
    <row r="179" s="2" customFormat="1" ht="15.75" spans="1:252">
      <c r="A179" s="6">
        <v>177</v>
      </c>
      <c r="B179" s="7" t="s">
        <v>522</v>
      </c>
      <c r="C179" s="7" t="s">
        <v>523</v>
      </c>
      <c r="D179" s="7" t="s">
        <v>16</v>
      </c>
      <c r="E179" s="8">
        <v>44156</v>
      </c>
      <c r="F179" s="7" t="s">
        <v>524</v>
      </c>
      <c r="G179" s="7" t="s">
        <v>16</v>
      </c>
      <c r="H179" s="7" t="s">
        <v>16</v>
      </c>
      <c r="I179" s="7" t="s">
        <v>18</v>
      </c>
      <c r="J179" s="7" t="s">
        <v>19</v>
      </c>
      <c r="K179" s="7" t="s">
        <v>20</v>
      </c>
      <c r="L179" s="8">
        <v>44158</v>
      </c>
      <c r="M179" s="9"/>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c r="CG179" s="11"/>
      <c r="CH179" s="11"/>
      <c r="CI179" s="11"/>
      <c r="CJ179" s="11"/>
      <c r="CK179" s="11"/>
      <c r="CL179" s="11"/>
      <c r="CM179" s="11"/>
      <c r="CN179" s="11"/>
      <c r="CO179" s="11"/>
      <c r="CP179" s="11"/>
      <c r="CQ179" s="11"/>
      <c r="CR179" s="11"/>
      <c r="CS179" s="11"/>
      <c r="CT179" s="11"/>
      <c r="CU179" s="11"/>
      <c r="CV179" s="11"/>
      <c r="CW179" s="11"/>
      <c r="CX179" s="11"/>
      <c r="CY179" s="11"/>
      <c r="CZ179" s="11"/>
      <c r="DA179" s="11"/>
      <c r="DB179" s="11"/>
      <c r="DC179" s="11"/>
      <c r="DD179" s="11"/>
      <c r="DE179" s="11"/>
      <c r="DF179" s="11"/>
      <c r="DG179" s="11"/>
      <c r="DH179" s="11"/>
      <c r="DI179" s="11"/>
      <c r="DJ179" s="11"/>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3"/>
      <c r="FN179" s="13"/>
      <c r="FO179" s="13"/>
      <c r="FP179" s="13"/>
      <c r="FQ179" s="13"/>
      <c r="FR179" s="13"/>
      <c r="FS179" s="13"/>
      <c r="FT179" s="13"/>
      <c r="FU179" s="13"/>
      <c r="FV179" s="13"/>
      <c r="FW179" s="13"/>
      <c r="FX179" s="13"/>
      <c r="FY179" s="13"/>
      <c r="FZ179" s="13"/>
      <c r="GA179" s="13"/>
      <c r="GB179" s="13"/>
      <c r="GC179" s="13"/>
      <c r="GD179" s="13"/>
      <c r="GE179" s="13"/>
      <c r="GF179" s="13"/>
      <c r="GG179" s="13"/>
      <c r="GH179" s="13"/>
      <c r="GI179" s="13"/>
      <c r="GJ179" s="13"/>
      <c r="GK179" s="13"/>
      <c r="GL179" s="13"/>
      <c r="GM179" s="13"/>
      <c r="GN179" s="13"/>
      <c r="GO179" s="13"/>
      <c r="GP179" s="13"/>
      <c r="GQ179" s="13"/>
      <c r="GR179" s="13"/>
      <c r="GS179" s="13"/>
      <c r="GT179" s="13"/>
      <c r="GU179" s="13"/>
      <c r="GV179" s="13"/>
      <c r="GW179" s="13"/>
      <c r="GX179" s="13"/>
      <c r="GY179" s="13"/>
      <c r="GZ179" s="13"/>
      <c r="HA179" s="13"/>
      <c r="HB179" s="13"/>
      <c r="HC179" s="13"/>
      <c r="HD179" s="13"/>
      <c r="HE179" s="13"/>
      <c r="HF179" s="13"/>
      <c r="HG179" s="13"/>
      <c r="HH179" s="13"/>
      <c r="HI179" s="13"/>
      <c r="HJ179" s="13"/>
      <c r="HK179" s="13"/>
      <c r="HL179" s="13"/>
      <c r="HM179" s="13"/>
      <c r="HN179" s="13"/>
      <c r="HO179" s="13"/>
      <c r="HP179" s="13"/>
      <c r="HQ179" s="13"/>
      <c r="HR179" s="13"/>
      <c r="HS179" s="13"/>
      <c r="HT179" s="13"/>
      <c r="HU179" s="13"/>
      <c r="HV179" s="13"/>
      <c r="HW179" s="13"/>
      <c r="HX179" s="13"/>
      <c r="HY179" s="13"/>
      <c r="HZ179" s="13"/>
      <c r="IA179" s="13"/>
      <c r="IB179" s="13"/>
      <c r="IC179" s="13"/>
      <c r="ID179" s="13"/>
      <c r="IE179" s="13"/>
      <c r="IF179" s="13"/>
      <c r="IG179" s="13"/>
      <c r="IH179" s="13"/>
      <c r="II179" s="13"/>
      <c r="IJ179" s="13"/>
      <c r="IK179" s="13"/>
      <c r="IL179" s="13"/>
      <c r="IM179" s="13"/>
      <c r="IN179" s="13"/>
      <c r="IO179" s="13"/>
      <c r="IP179" s="13"/>
      <c r="IQ179" s="13"/>
      <c r="IR179" s="13"/>
    </row>
    <row r="180" s="2" customFormat="1" ht="15.75" spans="1:252">
      <c r="A180" s="6">
        <v>178</v>
      </c>
      <c r="B180" s="7" t="s">
        <v>525</v>
      </c>
      <c r="C180" s="7" t="s">
        <v>475</v>
      </c>
      <c r="D180" s="7" t="s">
        <v>46</v>
      </c>
      <c r="E180" s="8">
        <v>44160</v>
      </c>
      <c r="F180" s="7" t="s">
        <v>431</v>
      </c>
      <c r="G180" s="7" t="s">
        <v>16</v>
      </c>
      <c r="H180" s="7" t="s">
        <v>16</v>
      </c>
      <c r="I180" s="7" t="s">
        <v>526</v>
      </c>
      <c r="J180" s="7" t="s">
        <v>527</v>
      </c>
      <c r="K180" s="7" t="s">
        <v>16</v>
      </c>
      <c r="L180" s="8">
        <v>44160</v>
      </c>
      <c r="M180" s="9"/>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F180" s="11"/>
      <c r="CG180" s="11"/>
      <c r="CH180" s="11"/>
      <c r="CI180" s="11"/>
      <c r="CJ180" s="11"/>
      <c r="CK180" s="11"/>
      <c r="CL180" s="11"/>
      <c r="CM180" s="11"/>
      <c r="CN180" s="11"/>
      <c r="CO180" s="11"/>
      <c r="CP180" s="11"/>
      <c r="CQ180" s="11"/>
      <c r="CR180" s="11"/>
      <c r="CS180" s="11"/>
      <c r="CT180" s="11"/>
      <c r="CU180" s="11"/>
      <c r="CV180" s="11"/>
      <c r="CW180" s="11"/>
      <c r="CX180" s="11"/>
      <c r="CY180" s="11"/>
      <c r="CZ180" s="11"/>
      <c r="DA180" s="11"/>
      <c r="DB180" s="11"/>
      <c r="DC180" s="11"/>
      <c r="DD180" s="11"/>
      <c r="DE180" s="11"/>
      <c r="DF180" s="11"/>
      <c r="DG180" s="11"/>
      <c r="DH180" s="11"/>
      <c r="DI180" s="11"/>
      <c r="DJ180" s="11"/>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3"/>
      <c r="FN180" s="13"/>
      <c r="FO180" s="13"/>
      <c r="FP180" s="13"/>
      <c r="FQ180" s="13"/>
      <c r="FR180" s="13"/>
      <c r="FS180" s="13"/>
      <c r="FT180" s="13"/>
      <c r="FU180" s="13"/>
      <c r="FV180" s="13"/>
      <c r="FW180" s="13"/>
      <c r="FX180" s="13"/>
      <c r="FY180" s="13"/>
      <c r="FZ180" s="13"/>
      <c r="GA180" s="13"/>
      <c r="GB180" s="13"/>
      <c r="GC180" s="13"/>
      <c r="GD180" s="13"/>
      <c r="GE180" s="13"/>
      <c r="GF180" s="13"/>
      <c r="GG180" s="13"/>
      <c r="GH180" s="13"/>
      <c r="GI180" s="13"/>
      <c r="GJ180" s="13"/>
      <c r="GK180" s="13"/>
      <c r="GL180" s="13"/>
      <c r="GM180" s="13"/>
      <c r="GN180" s="13"/>
      <c r="GO180" s="13"/>
      <c r="GP180" s="13"/>
      <c r="GQ180" s="13"/>
      <c r="GR180" s="13"/>
      <c r="GS180" s="13"/>
      <c r="GT180" s="13"/>
      <c r="GU180" s="13"/>
      <c r="GV180" s="13"/>
      <c r="GW180" s="13"/>
      <c r="GX180" s="13"/>
      <c r="GY180" s="13"/>
      <c r="GZ180" s="13"/>
      <c r="HA180" s="13"/>
      <c r="HB180" s="13"/>
      <c r="HC180" s="13"/>
      <c r="HD180" s="13"/>
      <c r="HE180" s="13"/>
      <c r="HF180" s="13"/>
      <c r="HG180" s="13"/>
      <c r="HH180" s="13"/>
      <c r="HI180" s="13"/>
      <c r="HJ180" s="13"/>
      <c r="HK180" s="13"/>
      <c r="HL180" s="13"/>
      <c r="HM180" s="13"/>
      <c r="HN180" s="13"/>
      <c r="HO180" s="13"/>
      <c r="HP180" s="13"/>
      <c r="HQ180" s="13"/>
      <c r="HR180" s="13"/>
      <c r="HS180" s="13"/>
      <c r="HT180" s="13"/>
      <c r="HU180" s="13"/>
      <c r="HV180" s="13"/>
      <c r="HW180" s="13"/>
      <c r="HX180" s="13"/>
      <c r="HY180" s="13"/>
      <c r="HZ180" s="13"/>
      <c r="IA180" s="13"/>
      <c r="IB180" s="13"/>
      <c r="IC180" s="13"/>
      <c r="ID180" s="13"/>
      <c r="IE180" s="13"/>
      <c r="IF180" s="13"/>
      <c r="IG180" s="13"/>
      <c r="IH180" s="13"/>
      <c r="II180" s="13"/>
      <c r="IJ180" s="13"/>
      <c r="IK180" s="13"/>
      <c r="IL180" s="13"/>
      <c r="IM180" s="13"/>
      <c r="IN180" s="13"/>
      <c r="IO180" s="13"/>
      <c r="IP180" s="13"/>
      <c r="IQ180" s="13"/>
      <c r="IR180" s="13"/>
    </row>
    <row r="181" s="2" customFormat="1" ht="15.75" spans="1:252">
      <c r="A181" s="6">
        <v>179</v>
      </c>
      <c r="B181" s="7" t="s">
        <v>528</v>
      </c>
      <c r="C181" s="7" t="s">
        <v>529</v>
      </c>
      <c r="D181" s="7" t="s">
        <v>16</v>
      </c>
      <c r="E181" s="8">
        <v>44161</v>
      </c>
      <c r="F181" s="7" t="s">
        <v>443</v>
      </c>
      <c r="G181" s="7" t="s">
        <v>16</v>
      </c>
      <c r="H181" s="7" t="s">
        <v>16</v>
      </c>
      <c r="I181" s="7" t="s">
        <v>530</v>
      </c>
      <c r="J181" s="7" t="s">
        <v>531</v>
      </c>
      <c r="K181" s="7" t="s">
        <v>532</v>
      </c>
      <c r="L181" s="8">
        <v>44161</v>
      </c>
      <c r="M181" s="9"/>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F181" s="11"/>
      <c r="CG181" s="11"/>
      <c r="CH181" s="11"/>
      <c r="CI181" s="11"/>
      <c r="CJ181" s="11"/>
      <c r="CK181" s="11"/>
      <c r="CL181" s="11"/>
      <c r="CM181" s="11"/>
      <c r="CN181" s="11"/>
      <c r="CO181" s="11"/>
      <c r="CP181" s="11"/>
      <c r="CQ181" s="11"/>
      <c r="CR181" s="11"/>
      <c r="CS181" s="11"/>
      <c r="CT181" s="11"/>
      <c r="CU181" s="11"/>
      <c r="CV181" s="11"/>
      <c r="CW181" s="11"/>
      <c r="CX181" s="11"/>
      <c r="CY181" s="11"/>
      <c r="CZ181" s="11"/>
      <c r="DA181" s="11"/>
      <c r="DB181" s="11"/>
      <c r="DC181" s="11"/>
      <c r="DD181" s="11"/>
      <c r="DE181" s="11"/>
      <c r="DF181" s="11"/>
      <c r="DG181" s="11"/>
      <c r="DH181" s="11"/>
      <c r="DI181" s="11"/>
      <c r="DJ181" s="11"/>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3"/>
      <c r="FN181" s="13"/>
      <c r="FO181" s="13"/>
      <c r="FP181" s="13"/>
      <c r="FQ181" s="13"/>
      <c r="FR181" s="13"/>
      <c r="FS181" s="13"/>
      <c r="FT181" s="13"/>
      <c r="FU181" s="13"/>
      <c r="FV181" s="13"/>
      <c r="FW181" s="13"/>
      <c r="FX181" s="13"/>
      <c r="FY181" s="13"/>
      <c r="FZ181" s="13"/>
      <c r="GA181" s="13"/>
      <c r="GB181" s="13"/>
      <c r="GC181" s="13"/>
      <c r="GD181" s="13"/>
      <c r="GE181" s="13"/>
      <c r="GF181" s="13"/>
      <c r="GG181" s="13"/>
      <c r="GH181" s="13"/>
      <c r="GI181" s="13"/>
      <c r="GJ181" s="13"/>
      <c r="GK181" s="13"/>
      <c r="GL181" s="13"/>
      <c r="GM181" s="13"/>
      <c r="GN181" s="13"/>
      <c r="GO181" s="13"/>
      <c r="GP181" s="13"/>
      <c r="GQ181" s="13"/>
      <c r="GR181" s="13"/>
      <c r="GS181" s="13"/>
      <c r="GT181" s="13"/>
      <c r="GU181" s="13"/>
      <c r="GV181" s="13"/>
      <c r="GW181" s="13"/>
      <c r="GX181" s="13"/>
      <c r="GY181" s="13"/>
      <c r="GZ181" s="13"/>
      <c r="HA181" s="13"/>
      <c r="HB181" s="13"/>
      <c r="HC181" s="13"/>
      <c r="HD181" s="13"/>
      <c r="HE181" s="13"/>
      <c r="HF181" s="13"/>
      <c r="HG181" s="13"/>
      <c r="HH181" s="13"/>
      <c r="HI181" s="13"/>
      <c r="HJ181" s="13"/>
      <c r="HK181" s="13"/>
      <c r="HL181" s="13"/>
      <c r="HM181" s="13"/>
      <c r="HN181" s="13"/>
      <c r="HO181" s="13"/>
      <c r="HP181" s="13"/>
      <c r="HQ181" s="13"/>
      <c r="HR181" s="13"/>
      <c r="HS181" s="13"/>
      <c r="HT181" s="13"/>
      <c r="HU181" s="13"/>
      <c r="HV181" s="13"/>
      <c r="HW181" s="13"/>
      <c r="HX181" s="13"/>
      <c r="HY181" s="13"/>
      <c r="HZ181" s="13"/>
      <c r="IA181" s="13"/>
      <c r="IB181" s="13"/>
      <c r="IC181" s="13"/>
      <c r="ID181" s="13"/>
      <c r="IE181" s="13"/>
      <c r="IF181" s="13"/>
      <c r="IG181" s="13"/>
      <c r="IH181" s="13"/>
      <c r="II181" s="13"/>
      <c r="IJ181" s="13"/>
      <c r="IK181" s="13"/>
      <c r="IL181" s="13"/>
      <c r="IM181" s="13"/>
      <c r="IN181" s="13"/>
      <c r="IO181" s="13"/>
      <c r="IP181" s="13"/>
      <c r="IQ181" s="13"/>
      <c r="IR181" s="13"/>
    </row>
    <row r="182" s="2" customFormat="1" ht="15.75" spans="1:252">
      <c r="A182" s="6">
        <v>180</v>
      </c>
      <c r="B182" s="7" t="s">
        <v>533</v>
      </c>
      <c r="C182" s="7" t="s">
        <v>534</v>
      </c>
      <c r="D182" s="7" t="s">
        <v>16</v>
      </c>
      <c r="E182" s="8">
        <v>44156</v>
      </c>
      <c r="F182" s="7" t="s">
        <v>431</v>
      </c>
      <c r="G182" s="7" t="s">
        <v>16</v>
      </c>
      <c r="H182" s="7" t="s">
        <v>16</v>
      </c>
      <c r="I182" s="7" t="s">
        <v>535</v>
      </c>
      <c r="J182" s="7" t="s">
        <v>536</v>
      </c>
      <c r="K182" s="7" t="s">
        <v>537</v>
      </c>
      <c r="L182" s="8">
        <v>44161</v>
      </c>
      <c r="M182" s="9"/>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F182" s="11"/>
      <c r="CG182" s="11"/>
      <c r="CH182" s="11"/>
      <c r="CI182" s="11"/>
      <c r="CJ182" s="11"/>
      <c r="CK182" s="11"/>
      <c r="CL182" s="11"/>
      <c r="CM182" s="11"/>
      <c r="CN182" s="11"/>
      <c r="CO182" s="11"/>
      <c r="CP182" s="11"/>
      <c r="CQ182" s="11"/>
      <c r="CR182" s="11"/>
      <c r="CS182" s="11"/>
      <c r="CT182" s="11"/>
      <c r="CU182" s="11"/>
      <c r="CV182" s="11"/>
      <c r="CW182" s="11"/>
      <c r="CX182" s="11"/>
      <c r="CY182" s="11"/>
      <c r="CZ182" s="11"/>
      <c r="DA182" s="11"/>
      <c r="DB182" s="11"/>
      <c r="DC182" s="11"/>
      <c r="DD182" s="11"/>
      <c r="DE182" s="11"/>
      <c r="DF182" s="11"/>
      <c r="DG182" s="11"/>
      <c r="DH182" s="11"/>
      <c r="DI182" s="11"/>
      <c r="DJ182" s="11"/>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3"/>
      <c r="FN182" s="13"/>
      <c r="FO182" s="13"/>
      <c r="FP182" s="13"/>
      <c r="FQ182" s="13"/>
      <c r="FR182" s="13"/>
      <c r="FS182" s="13"/>
      <c r="FT182" s="13"/>
      <c r="FU182" s="13"/>
      <c r="FV182" s="13"/>
      <c r="FW182" s="13"/>
      <c r="FX182" s="13"/>
      <c r="FY182" s="13"/>
      <c r="FZ182" s="13"/>
      <c r="GA182" s="13"/>
      <c r="GB182" s="13"/>
      <c r="GC182" s="13"/>
      <c r="GD182" s="13"/>
      <c r="GE182" s="13"/>
      <c r="GF182" s="13"/>
      <c r="GG182" s="13"/>
      <c r="GH182" s="13"/>
      <c r="GI182" s="13"/>
      <c r="GJ182" s="13"/>
      <c r="GK182" s="13"/>
      <c r="GL182" s="13"/>
      <c r="GM182" s="13"/>
      <c r="GN182" s="13"/>
      <c r="GO182" s="13"/>
      <c r="GP182" s="13"/>
      <c r="GQ182" s="13"/>
      <c r="GR182" s="13"/>
      <c r="GS182" s="13"/>
      <c r="GT182" s="13"/>
      <c r="GU182" s="13"/>
      <c r="GV182" s="13"/>
      <c r="GW182" s="13"/>
      <c r="GX182" s="13"/>
      <c r="GY182" s="13"/>
      <c r="GZ182" s="13"/>
      <c r="HA182" s="13"/>
      <c r="HB182" s="13"/>
      <c r="HC182" s="13"/>
      <c r="HD182" s="13"/>
      <c r="HE182" s="13"/>
      <c r="HF182" s="13"/>
      <c r="HG182" s="13"/>
      <c r="HH182" s="13"/>
      <c r="HI182" s="13"/>
      <c r="HJ182" s="13"/>
      <c r="HK182" s="13"/>
      <c r="HL182" s="13"/>
      <c r="HM182" s="13"/>
      <c r="HN182" s="13"/>
      <c r="HO182" s="13"/>
      <c r="HP182" s="13"/>
      <c r="HQ182" s="13"/>
      <c r="HR182" s="13"/>
      <c r="HS182" s="13"/>
      <c r="HT182" s="13"/>
      <c r="HU182" s="13"/>
      <c r="HV182" s="13"/>
      <c r="HW182" s="13"/>
      <c r="HX182" s="13"/>
      <c r="HY182" s="13"/>
      <c r="HZ182" s="13"/>
      <c r="IA182" s="13"/>
      <c r="IB182" s="13"/>
      <c r="IC182" s="13"/>
      <c r="ID182" s="13"/>
      <c r="IE182" s="13"/>
      <c r="IF182" s="13"/>
      <c r="IG182" s="13"/>
      <c r="IH182" s="13"/>
      <c r="II182" s="13"/>
      <c r="IJ182" s="13"/>
      <c r="IK182" s="13"/>
      <c r="IL182" s="13"/>
      <c r="IM182" s="13"/>
      <c r="IN182" s="13"/>
      <c r="IO182" s="13"/>
      <c r="IP182" s="13"/>
      <c r="IQ182" s="13"/>
      <c r="IR182" s="13"/>
    </row>
    <row r="183" s="2" customFormat="1" ht="15.75" spans="1:252">
      <c r="A183" s="6">
        <v>181</v>
      </c>
      <c r="B183" s="7" t="s">
        <v>538</v>
      </c>
      <c r="C183" s="7" t="s">
        <v>539</v>
      </c>
      <c r="D183" s="7" t="s">
        <v>16</v>
      </c>
      <c r="E183" s="8">
        <v>44158</v>
      </c>
      <c r="F183" s="7" t="s">
        <v>490</v>
      </c>
      <c r="G183" s="7" t="s">
        <v>16</v>
      </c>
      <c r="H183" s="7" t="s">
        <v>16</v>
      </c>
      <c r="I183" s="7" t="s">
        <v>18</v>
      </c>
      <c r="J183" s="7" t="s">
        <v>19</v>
      </c>
      <c r="K183" s="7" t="s">
        <v>20</v>
      </c>
      <c r="L183" s="8">
        <v>44158</v>
      </c>
      <c r="M183" s="9"/>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F183" s="11"/>
      <c r="CG183" s="11"/>
      <c r="CH183" s="11"/>
      <c r="CI183" s="11"/>
      <c r="CJ183" s="11"/>
      <c r="CK183" s="11"/>
      <c r="CL183" s="11"/>
      <c r="CM183" s="11"/>
      <c r="CN183" s="11"/>
      <c r="CO183" s="11"/>
      <c r="CP183" s="11"/>
      <c r="CQ183" s="11"/>
      <c r="CR183" s="11"/>
      <c r="CS183" s="11"/>
      <c r="CT183" s="11"/>
      <c r="CU183" s="11"/>
      <c r="CV183" s="11"/>
      <c r="CW183" s="11"/>
      <c r="CX183" s="11"/>
      <c r="CY183" s="11"/>
      <c r="CZ183" s="11"/>
      <c r="DA183" s="11"/>
      <c r="DB183" s="11"/>
      <c r="DC183" s="11"/>
      <c r="DD183" s="11"/>
      <c r="DE183" s="11"/>
      <c r="DF183" s="11"/>
      <c r="DG183" s="11"/>
      <c r="DH183" s="11"/>
      <c r="DI183" s="11"/>
      <c r="DJ183" s="11"/>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3"/>
      <c r="FN183" s="13"/>
      <c r="FO183" s="13"/>
      <c r="FP183" s="13"/>
      <c r="FQ183" s="13"/>
      <c r="FR183" s="13"/>
      <c r="FS183" s="13"/>
      <c r="FT183" s="13"/>
      <c r="FU183" s="13"/>
      <c r="FV183" s="13"/>
      <c r="FW183" s="13"/>
      <c r="FX183" s="13"/>
      <c r="FY183" s="13"/>
      <c r="FZ183" s="13"/>
      <c r="GA183" s="13"/>
      <c r="GB183" s="13"/>
      <c r="GC183" s="13"/>
      <c r="GD183" s="13"/>
      <c r="GE183" s="13"/>
      <c r="GF183" s="13"/>
      <c r="GG183" s="13"/>
      <c r="GH183" s="13"/>
      <c r="GI183" s="13"/>
      <c r="GJ183" s="13"/>
      <c r="GK183" s="13"/>
      <c r="GL183" s="13"/>
      <c r="GM183" s="13"/>
      <c r="GN183" s="13"/>
      <c r="GO183" s="13"/>
      <c r="GP183" s="13"/>
      <c r="GQ183" s="13"/>
      <c r="GR183" s="13"/>
      <c r="GS183" s="13"/>
      <c r="GT183" s="13"/>
      <c r="GU183" s="13"/>
      <c r="GV183" s="13"/>
      <c r="GW183" s="13"/>
      <c r="GX183" s="13"/>
      <c r="GY183" s="13"/>
      <c r="GZ183" s="13"/>
      <c r="HA183" s="13"/>
      <c r="HB183" s="13"/>
      <c r="HC183" s="13"/>
      <c r="HD183" s="13"/>
      <c r="HE183" s="13"/>
      <c r="HF183" s="13"/>
      <c r="HG183" s="13"/>
      <c r="HH183" s="13"/>
      <c r="HI183" s="13"/>
      <c r="HJ183" s="13"/>
      <c r="HK183" s="13"/>
      <c r="HL183" s="13"/>
      <c r="HM183" s="13"/>
      <c r="HN183" s="13"/>
      <c r="HO183" s="13"/>
      <c r="HP183" s="13"/>
      <c r="HQ183" s="13"/>
      <c r="HR183" s="13"/>
      <c r="HS183" s="13"/>
      <c r="HT183" s="13"/>
      <c r="HU183" s="13"/>
      <c r="HV183" s="13"/>
      <c r="HW183" s="13"/>
      <c r="HX183" s="13"/>
      <c r="HY183" s="13"/>
      <c r="HZ183" s="13"/>
      <c r="IA183" s="13"/>
      <c r="IB183" s="13"/>
      <c r="IC183" s="13"/>
      <c r="ID183" s="13"/>
      <c r="IE183" s="13"/>
      <c r="IF183" s="13"/>
      <c r="IG183" s="13"/>
      <c r="IH183" s="13"/>
      <c r="II183" s="13"/>
      <c r="IJ183" s="13"/>
      <c r="IK183" s="13"/>
      <c r="IL183" s="13"/>
      <c r="IM183" s="13"/>
      <c r="IN183" s="13"/>
      <c r="IO183" s="13"/>
      <c r="IP183" s="13"/>
      <c r="IQ183" s="13"/>
      <c r="IR183" s="13"/>
    </row>
    <row r="184" s="2" customFormat="1" ht="15.75" spans="1:252">
      <c r="A184" s="6">
        <v>182</v>
      </c>
      <c r="B184" s="7" t="s">
        <v>540</v>
      </c>
      <c r="C184" s="7" t="s">
        <v>541</v>
      </c>
      <c r="D184" s="7" t="s">
        <v>542</v>
      </c>
      <c r="E184" s="8">
        <v>44006</v>
      </c>
      <c r="F184" s="7" t="s">
        <v>470</v>
      </c>
      <c r="G184" s="7" t="s">
        <v>543</v>
      </c>
      <c r="H184" s="7" t="s">
        <v>544</v>
      </c>
      <c r="I184" s="7" t="s">
        <v>241</v>
      </c>
      <c r="J184" s="7" t="s">
        <v>242</v>
      </c>
      <c r="K184" s="7" t="s">
        <v>243</v>
      </c>
      <c r="L184" s="8">
        <v>44160</v>
      </c>
      <c r="M184" s="9"/>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c r="CF184" s="11"/>
      <c r="CG184" s="11"/>
      <c r="CH184" s="11"/>
      <c r="CI184" s="11"/>
      <c r="CJ184" s="11"/>
      <c r="CK184" s="11"/>
      <c r="CL184" s="11"/>
      <c r="CM184" s="11"/>
      <c r="CN184" s="11"/>
      <c r="CO184" s="11"/>
      <c r="CP184" s="11"/>
      <c r="CQ184" s="11"/>
      <c r="CR184" s="11"/>
      <c r="CS184" s="11"/>
      <c r="CT184" s="11"/>
      <c r="CU184" s="11"/>
      <c r="CV184" s="11"/>
      <c r="CW184" s="11"/>
      <c r="CX184" s="11"/>
      <c r="CY184" s="11"/>
      <c r="CZ184" s="11"/>
      <c r="DA184" s="11"/>
      <c r="DB184" s="11"/>
      <c r="DC184" s="11"/>
      <c r="DD184" s="11"/>
      <c r="DE184" s="11"/>
      <c r="DF184" s="11"/>
      <c r="DG184" s="11"/>
      <c r="DH184" s="11"/>
      <c r="DI184" s="11"/>
      <c r="DJ184" s="11"/>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3"/>
      <c r="FN184" s="13"/>
      <c r="FO184" s="13"/>
      <c r="FP184" s="13"/>
      <c r="FQ184" s="13"/>
      <c r="FR184" s="13"/>
      <c r="FS184" s="13"/>
      <c r="FT184" s="13"/>
      <c r="FU184" s="13"/>
      <c r="FV184" s="13"/>
      <c r="FW184" s="13"/>
      <c r="FX184" s="13"/>
      <c r="FY184" s="13"/>
      <c r="FZ184" s="13"/>
      <c r="GA184" s="13"/>
      <c r="GB184" s="13"/>
      <c r="GC184" s="13"/>
      <c r="GD184" s="13"/>
      <c r="GE184" s="13"/>
      <c r="GF184" s="13"/>
      <c r="GG184" s="13"/>
      <c r="GH184" s="13"/>
      <c r="GI184" s="13"/>
      <c r="GJ184" s="13"/>
      <c r="GK184" s="13"/>
      <c r="GL184" s="13"/>
      <c r="GM184" s="13"/>
      <c r="GN184" s="13"/>
      <c r="GO184" s="13"/>
      <c r="GP184" s="13"/>
      <c r="GQ184" s="13"/>
      <c r="GR184" s="13"/>
      <c r="GS184" s="13"/>
      <c r="GT184" s="13"/>
      <c r="GU184" s="13"/>
      <c r="GV184" s="13"/>
      <c r="GW184" s="13"/>
      <c r="GX184" s="13"/>
      <c r="GY184" s="13"/>
      <c r="GZ184" s="13"/>
      <c r="HA184" s="13"/>
      <c r="HB184" s="13"/>
      <c r="HC184" s="13"/>
      <c r="HD184" s="13"/>
      <c r="HE184" s="13"/>
      <c r="HF184" s="13"/>
      <c r="HG184" s="13"/>
      <c r="HH184" s="13"/>
      <c r="HI184" s="13"/>
      <c r="HJ184" s="13"/>
      <c r="HK184" s="13"/>
      <c r="HL184" s="13"/>
      <c r="HM184" s="13"/>
      <c r="HN184" s="13"/>
      <c r="HO184" s="13"/>
      <c r="HP184" s="13"/>
      <c r="HQ184" s="13"/>
      <c r="HR184" s="13"/>
      <c r="HS184" s="13"/>
      <c r="HT184" s="13"/>
      <c r="HU184" s="13"/>
      <c r="HV184" s="13"/>
      <c r="HW184" s="13"/>
      <c r="HX184" s="13"/>
      <c r="HY184" s="13"/>
      <c r="HZ184" s="13"/>
      <c r="IA184" s="13"/>
      <c r="IB184" s="13"/>
      <c r="IC184" s="13"/>
      <c r="ID184" s="13"/>
      <c r="IE184" s="13"/>
      <c r="IF184" s="13"/>
      <c r="IG184" s="13"/>
      <c r="IH184" s="13"/>
      <c r="II184" s="13"/>
      <c r="IJ184" s="13"/>
      <c r="IK184" s="13"/>
      <c r="IL184" s="13"/>
      <c r="IM184" s="13"/>
      <c r="IN184" s="13"/>
      <c r="IO184" s="13"/>
      <c r="IP184" s="13"/>
      <c r="IQ184" s="13"/>
      <c r="IR184" s="13"/>
    </row>
    <row r="185" s="2" customFormat="1" ht="15.75" spans="1:252">
      <c r="A185" s="6">
        <v>183</v>
      </c>
      <c r="B185" s="7" t="s">
        <v>545</v>
      </c>
      <c r="C185" s="7" t="s">
        <v>546</v>
      </c>
      <c r="D185" s="7" t="s">
        <v>547</v>
      </c>
      <c r="E185" s="8">
        <v>43771</v>
      </c>
      <c r="F185" s="7" t="s">
        <v>443</v>
      </c>
      <c r="G185" s="7" t="s">
        <v>548</v>
      </c>
      <c r="H185" s="7" t="s">
        <v>549</v>
      </c>
      <c r="I185" s="7" t="s">
        <v>550</v>
      </c>
      <c r="J185" s="7" t="s">
        <v>551</v>
      </c>
      <c r="K185" s="7" t="s">
        <v>552</v>
      </c>
      <c r="L185" s="8">
        <v>44159</v>
      </c>
      <c r="M185" s="9"/>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F185" s="11"/>
      <c r="CG185" s="11"/>
      <c r="CH185" s="11"/>
      <c r="CI185" s="11"/>
      <c r="CJ185" s="11"/>
      <c r="CK185" s="11"/>
      <c r="CL185" s="11"/>
      <c r="CM185" s="11"/>
      <c r="CN185" s="11"/>
      <c r="CO185" s="11"/>
      <c r="CP185" s="11"/>
      <c r="CQ185" s="11"/>
      <c r="CR185" s="11"/>
      <c r="CS185" s="11"/>
      <c r="CT185" s="11"/>
      <c r="CU185" s="11"/>
      <c r="CV185" s="11"/>
      <c r="CW185" s="11"/>
      <c r="CX185" s="11"/>
      <c r="CY185" s="11"/>
      <c r="CZ185" s="11"/>
      <c r="DA185" s="11"/>
      <c r="DB185" s="11"/>
      <c r="DC185" s="11"/>
      <c r="DD185" s="11"/>
      <c r="DE185" s="11"/>
      <c r="DF185" s="11"/>
      <c r="DG185" s="11"/>
      <c r="DH185" s="11"/>
      <c r="DI185" s="11"/>
      <c r="DJ185" s="11"/>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3"/>
      <c r="FN185" s="13"/>
      <c r="FO185" s="13"/>
      <c r="FP185" s="13"/>
      <c r="FQ185" s="13"/>
      <c r="FR185" s="13"/>
      <c r="FS185" s="13"/>
      <c r="FT185" s="13"/>
      <c r="FU185" s="13"/>
      <c r="FV185" s="13"/>
      <c r="FW185" s="13"/>
      <c r="FX185" s="13"/>
      <c r="FY185" s="13"/>
      <c r="FZ185" s="13"/>
      <c r="GA185" s="13"/>
      <c r="GB185" s="13"/>
      <c r="GC185" s="13"/>
      <c r="GD185" s="13"/>
      <c r="GE185" s="13"/>
      <c r="GF185" s="13"/>
      <c r="GG185" s="13"/>
      <c r="GH185" s="13"/>
      <c r="GI185" s="13"/>
      <c r="GJ185" s="13"/>
      <c r="GK185" s="13"/>
      <c r="GL185" s="13"/>
      <c r="GM185" s="13"/>
      <c r="GN185" s="13"/>
      <c r="GO185" s="13"/>
      <c r="GP185" s="13"/>
      <c r="GQ185" s="13"/>
      <c r="GR185" s="13"/>
      <c r="GS185" s="13"/>
      <c r="GT185" s="13"/>
      <c r="GU185" s="13"/>
      <c r="GV185" s="13"/>
      <c r="GW185" s="13"/>
      <c r="GX185" s="13"/>
      <c r="GY185" s="13"/>
      <c r="GZ185" s="13"/>
      <c r="HA185" s="13"/>
      <c r="HB185" s="13"/>
      <c r="HC185" s="13"/>
      <c r="HD185" s="13"/>
      <c r="HE185" s="13"/>
      <c r="HF185" s="13"/>
      <c r="HG185" s="13"/>
      <c r="HH185" s="13"/>
      <c r="HI185" s="13"/>
      <c r="HJ185" s="13"/>
      <c r="HK185" s="13"/>
      <c r="HL185" s="13"/>
      <c r="HM185" s="13"/>
      <c r="HN185" s="13"/>
      <c r="HO185" s="13"/>
      <c r="HP185" s="13"/>
      <c r="HQ185" s="13"/>
      <c r="HR185" s="13"/>
      <c r="HS185" s="13"/>
      <c r="HT185" s="13"/>
      <c r="HU185" s="13"/>
      <c r="HV185" s="13"/>
      <c r="HW185" s="13"/>
      <c r="HX185" s="13"/>
      <c r="HY185" s="13"/>
      <c r="HZ185" s="13"/>
      <c r="IA185" s="13"/>
      <c r="IB185" s="13"/>
      <c r="IC185" s="13"/>
      <c r="ID185" s="13"/>
      <c r="IE185" s="13"/>
      <c r="IF185" s="13"/>
      <c r="IG185" s="13"/>
      <c r="IH185" s="13"/>
      <c r="II185" s="13"/>
      <c r="IJ185" s="13"/>
      <c r="IK185" s="13"/>
      <c r="IL185" s="13"/>
      <c r="IM185" s="13"/>
      <c r="IN185" s="13"/>
      <c r="IO185" s="13"/>
      <c r="IP185" s="13"/>
      <c r="IQ185" s="13"/>
      <c r="IR185" s="13"/>
    </row>
    <row r="186" s="2" customFormat="1" ht="15.75" spans="1:252">
      <c r="A186" s="6">
        <v>184</v>
      </c>
      <c r="B186" s="7" t="s">
        <v>553</v>
      </c>
      <c r="C186" s="7" t="s">
        <v>554</v>
      </c>
      <c r="D186" s="7" t="s">
        <v>555</v>
      </c>
      <c r="E186" s="8">
        <v>43967</v>
      </c>
      <c r="F186" s="7" t="s">
        <v>524</v>
      </c>
      <c r="G186" s="7" t="s">
        <v>556</v>
      </c>
      <c r="H186" s="7" t="s">
        <v>557</v>
      </c>
      <c r="I186" s="7" t="s">
        <v>210</v>
      </c>
      <c r="J186" s="7" t="s">
        <v>211</v>
      </c>
      <c r="K186" s="7" t="s">
        <v>212</v>
      </c>
      <c r="L186" s="8">
        <v>44160</v>
      </c>
      <c r="M186" s="9"/>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c r="CF186" s="11"/>
      <c r="CG186" s="11"/>
      <c r="CH186" s="11"/>
      <c r="CI186" s="11"/>
      <c r="CJ186" s="11"/>
      <c r="CK186" s="11"/>
      <c r="CL186" s="11"/>
      <c r="CM186" s="11"/>
      <c r="CN186" s="11"/>
      <c r="CO186" s="11"/>
      <c r="CP186" s="11"/>
      <c r="CQ186" s="11"/>
      <c r="CR186" s="11"/>
      <c r="CS186" s="11"/>
      <c r="CT186" s="11"/>
      <c r="CU186" s="11"/>
      <c r="CV186" s="11"/>
      <c r="CW186" s="11"/>
      <c r="CX186" s="11"/>
      <c r="CY186" s="11"/>
      <c r="CZ186" s="11"/>
      <c r="DA186" s="11"/>
      <c r="DB186" s="11"/>
      <c r="DC186" s="11"/>
      <c r="DD186" s="11"/>
      <c r="DE186" s="11"/>
      <c r="DF186" s="11"/>
      <c r="DG186" s="11"/>
      <c r="DH186" s="11"/>
      <c r="DI186" s="11"/>
      <c r="DJ186" s="11"/>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3"/>
      <c r="FN186" s="13"/>
      <c r="FO186" s="13"/>
      <c r="FP186" s="13"/>
      <c r="FQ186" s="13"/>
      <c r="FR186" s="13"/>
      <c r="FS186" s="13"/>
      <c r="FT186" s="13"/>
      <c r="FU186" s="13"/>
      <c r="FV186" s="13"/>
      <c r="FW186" s="13"/>
      <c r="FX186" s="13"/>
      <c r="FY186" s="13"/>
      <c r="FZ186" s="13"/>
      <c r="GA186" s="13"/>
      <c r="GB186" s="13"/>
      <c r="GC186" s="13"/>
      <c r="GD186" s="13"/>
      <c r="GE186" s="13"/>
      <c r="GF186" s="13"/>
      <c r="GG186" s="13"/>
      <c r="GH186" s="13"/>
      <c r="GI186" s="13"/>
      <c r="GJ186" s="13"/>
      <c r="GK186" s="13"/>
      <c r="GL186" s="13"/>
      <c r="GM186" s="13"/>
      <c r="GN186" s="13"/>
      <c r="GO186" s="13"/>
      <c r="GP186" s="13"/>
      <c r="GQ186" s="13"/>
      <c r="GR186" s="13"/>
      <c r="GS186" s="13"/>
      <c r="GT186" s="13"/>
      <c r="GU186" s="13"/>
      <c r="GV186" s="13"/>
      <c r="GW186" s="13"/>
      <c r="GX186" s="13"/>
      <c r="GY186" s="13"/>
      <c r="GZ186" s="13"/>
      <c r="HA186" s="13"/>
      <c r="HB186" s="13"/>
      <c r="HC186" s="13"/>
      <c r="HD186" s="13"/>
      <c r="HE186" s="13"/>
      <c r="HF186" s="13"/>
      <c r="HG186" s="13"/>
      <c r="HH186" s="13"/>
      <c r="HI186" s="13"/>
      <c r="HJ186" s="13"/>
      <c r="HK186" s="13"/>
      <c r="HL186" s="13"/>
      <c r="HM186" s="13"/>
      <c r="HN186" s="13"/>
      <c r="HO186" s="13"/>
      <c r="HP186" s="13"/>
      <c r="HQ186" s="13"/>
      <c r="HR186" s="13"/>
      <c r="HS186" s="13"/>
      <c r="HT186" s="13"/>
      <c r="HU186" s="13"/>
      <c r="HV186" s="13"/>
      <c r="HW186" s="13"/>
      <c r="HX186" s="13"/>
      <c r="HY186" s="13"/>
      <c r="HZ186" s="13"/>
      <c r="IA186" s="13"/>
      <c r="IB186" s="13"/>
      <c r="IC186" s="13"/>
      <c r="ID186" s="13"/>
      <c r="IE186" s="13"/>
      <c r="IF186" s="13"/>
      <c r="IG186" s="13"/>
      <c r="IH186" s="13"/>
      <c r="II186" s="13"/>
      <c r="IJ186" s="13"/>
      <c r="IK186" s="13"/>
      <c r="IL186" s="13"/>
      <c r="IM186" s="13"/>
      <c r="IN186" s="13"/>
      <c r="IO186" s="13"/>
      <c r="IP186" s="13"/>
      <c r="IQ186" s="13"/>
      <c r="IR186" s="13"/>
    </row>
    <row r="187" s="2" customFormat="1" ht="15.75" spans="1:252">
      <c r="A187" s="6">
        <v>185</v>
      </c>
      <c r="B187" s="7" t="s">
        <v>558</v>
      </c>
      <c r="C187" s="7" t="s">
        <v>559</v>
      </c>
      <c r="D187" s="7" t="s">
        <v>16</v>
      </c>
      <c r="E187" s="8">
        <v>44159</v>
      </c>
      <c r="F187" s="7" t="s">
        <v>470</v>
      </c>
      <c r="G187" s="7" t="s">
        <v>16</v>
      </c>
      <c r="H187" s="7" t="s">
        <v>16</v>
      </c>
      <c r="I187" s="7" t="s">
        <v>133</v>
      </c>
      <c r="J187" s="7" t="s">
        <v>134</v>
      </c>
      <c r="K187" s="7" t="s">
        <v>135</v>
      </c>
      <c r="L187" s="8">
        <v>44159</v>
      </c>
      <c r="M187" s="9"/>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c r="CG187" s="11"/>
      <c r="CH187" s="11"/>
      <c r="CI187" s="11"/>
      <c r="CJ187" s="11"/>
      <c r="CK187" s="11"/>
      <c r="CL187" s="11"/>
      <c r="CM187" s="11"/>
      <c r="CN187" s="11"/>
      <c r="CO187" s="11"/>
      <c r="CP187" s="11"/>
      <c r="CQ187" s="11"/>
      <c r="CR187" s="11"/>
      <c r="CS187" s="11"/>
      <c r="CT187" s="11"/>
      <c r="CU187" s="11"/>
      <c r="CV187" s="11"/>
      <c r="CW187" s="11"/>
      <c r="CX187" s="11"/>
      <c r="CY187" s="11"/>
      <c r="CZ187" s="11"/>
      <c r="DA187" s="11"/>
      <c r="DB187" s="11"/>
      <c r="DC187" s="11"/>
      <c r="DD187" s="11"/>
      <c r="DE187" s="11"/>
      <c r="DF187" s="11"/>
      <c r="DG187" s="11"/>
      <c r="DH187" s="11"/>
      <c r="DI187" s="11"/>
      <c r="DJ187" s="11"/>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3"/>
      <c r="FN187" s="13"/>
      <c r="FO187" s="13"/>
      <c r="FP187" s="13"/>
      <c r="FQ187" s="13"/>
      <c r="FR187" s="13"/>
      <c r="FS187" s="13"/>
      <c r="FT187" s="13"/>
      <c r="FU187" s="13"/>
      <c r="FV187" s="13"/>
      <c r="FW187" s="13"/>
      <c r="FX187" s="13"/>
      <c r="FY187" s="13"/>
      <c r="FZ187" s="13"/>
      <c r="GA187" s="13"/>
      <c r="GB187" s="13"/>
      <c r="GC187" s="13"/>
      <c r="GD187" s="13"/>
      <c r="GE187" s="13"/>
      <c r="GF187" s="13"/>
      <c r="GG187" s="13"/>
      <c r="GH187" s="13"/>
      <c r="GI187" s="13"/>
      <c r="GJ187" s="13"/>
      <c r="GK187" s="13"/>
      <c r="GL187" s="13"/>
      <c r="GM187" s="13"/>
      <c r="GN187" s="13"/>
      <c r="GO187" s="13"/>
      <c r="GP187" s="13"/>
      <c r="GQ187" s="13"/>
      <c r="GR187" s="13"/>
      <c r="GS187" s="13"/>
      <c r="GT187" s="13"/>
      <c r="GU187" s="13"/>
      <c r="GV187" s="13"/>
      <c r="GW187" s="13"/>
      <c r="GX187" s="13"/>
      <c r="GY187" s="13"/>
      <c r="GZ187" s="13"/>
      <c r="HA187" s="13"/>
      <c r="HB187" s="13"/>
      <c r="HC187" s="13"/>
      <c r="HD187" s="13"/>
      <c r="HE187" s="13"/>
      <c r="HF187" s="13"/>
      <c r="HG187" s="13"/>
      <c r="HH187" s="13"/>
      <c r="HI187" s="13"/>
      <c r="HJ187" s="13"/>
      <c r="HK187" s="13"/>
      <c r="HL187" s="13"/>
      <c r="HM187" s="13"/>
      <c r="HN187" s="13"/>
      <c r="HO187" s="13"/>
      <c r="HP187" s="13"/>
      <c r="HQ187" s="13"/>
      <c r="HR187" s="13"/>
      <c r="HS187" s="13"/>
      <c r="HT187" s="13"/>
      <c r="HU187" s="13"/>
      <c r="HV187" s="13"/>
      <c r="HW187" s="13"/>
      <c r="HX187" s="13"/>
      <c r="HY187" s="13"/>
      <c r="HZ187" s="13"/>
      <c r="IA187" s="13"/>
      <c r="IB187" s="13"/>
      <c r="IC187" s="13"/>
      <c r="ID187" s="13"/>
      <c r="IE187" s="13"/>
      <c r="IF187" s="13"/>
      <c r="IG187" s="13"/>
      <c r="IH187" s="13"/>
      <c r="II187" s="13"/>
      <c r="IJ187" s="13"/>
      <c r="IK187" s="13"/>
      <c r="IL187" s="13"/>
      <c r="IM187" s="13"/>
      <c r="IN187" s="13"/>
      <c r="IO187" s="13"/>
      <c r="IP187" s="13"/>
      <c r="IQ187" s="13"/>
      <c r="IR187" s="13"/>
    </row>
    <row r="188" s="2" customFormat="1" ht="15.75" spans="1:252">
      <c r="A188" s="6">
        <v>186</v>
      </c>
      <c r="B188" s="7" t="s">
        <v>560</v>
      </c>
      <c r="C188" s="7" t="s">
        <v>561</v>
      </c>
      <c r="D188" s="7" t="s">
        <v>562</v>
      </c>
      <c r="E188" s="8">
        <v>44026</v>
      </c>
      <c r="F188" s="7" t="s">
        <v>563</v>
      </c>
      <c r="G188" s="7" t="s">
        <v>564</v>
      </c>
      <c r="H188" s="7" t="s">
        <v>565</v>
      </c>
      <c r="I188" s="7" t="s">
        <v>222</v>
      </c>
      <c r="J188" s="7" t="s">
        <v>223</v>
      </c>
      <c r="K188" s="7" t="s">
        <v>224</v>
      </c>
      <c r="L188" s="8">
        <v>44160</v>
      </c>
      <c r="M188" s="9"/>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F188" s="11"/>
      <c r="CG188" s="11"/>
      <c r="CH188" s="11"/>
      <c r="CI188" s="11"/>
      <c r="CJ188" s="11"/>
      <c r="CK188" s="11"/>
      <c r="CL188" s="11"/>
      <c r="CM188" s="11"/>
      <c r="CN188" s="11"/>
      <c r="CO188" s="11"/>
      <c r="CP188" s="11"/>
      <c r="CQ188" s="11"/>
      <c r="CR188" s="11"/>
      <c r="CS188" s="11"/>
      <c r="CT188" s="11"/>
      <c r="CU188" s="11"/>
      <c r="CV188" s="11"/>
      <c r="CW188" s="11"/>
      <c r="CX188" s="11"/>
      <c r="CY188" s="11"/>
      <c r="CZ188" s="11"/>
      <c r="DA188" s="11"/>
      <c r="DB188" s="11"/>
      <c r="DC188" s="11"/>
      <c r="DD188" s="11"/>
      <c r="DE188" s="11"/>
      <c r="DF188" s="11"/>
      <c r="DG188" s="11"/>
      <c r="DH188" s="11"/>
      <c r="DI188" s="11"/>
      <c r="DJ188" s="11"/>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3"/>
      <c r="FN188" s="13"/>
      <c r="FO188" s="13"/>
      <c r="FP188" s="13"/>
      <c r="FQ188" s="13"/>
      <c r="FR188" s="13"/>
      <c r="FS188" s="13"/>
      <c r="FT188" s="13"/>
      <c r="FU188" s="13"/>
      <c r="FV188" s="13"/>
      <c r="FW188" s="13"/>
      <c r="FX188" s="13"/>
      <c r="FY188" s="13"/>
      <c r="FZ188" s="13"/>
      <c r="GA188" s="13"/>
      <c r="GB188" s="13"/>
      <c r="GC188" s="13"/>
      <c r="GD188" s="13"/>
      <c r="GE188" s="13"/>
      <c r="GF188" s="13"/>
      <c r="GG188" s="13"/>
      <c r="GH188" s="13"/>
      <c r="GI188" s="13"/>
      <c r="GJ188" s="13"/>
      <c r="GK188" s="13"/>
      <c r="GL188" s="13"/>
      <c r="GM188" s="13"/>
      <c r="GN188" s="13"/>
      <c r="GO188" s="13"/>
      <c r="GP188" s="13"/>
      <c r="GQ188" s="13"/>
      <c r="GR188" s="13"/>
      <c r="GS188" s="13"/>
      <c r="GT188" s="13"/>
      <c r="GU188" s="13"/>
      <c r="GV188" s="13"/>
      <c r="GW188" s="13"/>
      <c r="GX188" s="13"/>
      <c r="GY188" s="13"/>
      <c r="GZ188" s="13"/>
      <c r="HA188" s="13"/>
      <c r="HB188" s="13"/>
      <c r="HC188" s="13"/>
      <c r="HD188" s="13"/>
      <c r="HE188" s="13"/>
      <c r="HF188" s="13"/>
      <c r="HG188" s="13"/>
      <c r="HH188" s="13"/>
      <c r="HI188" s="13"/>
      <c r="HJ188" s="13"/>
      <c r="HK188" s="13"/>
      <c r="HL188" s="13"/>
      <c r="HM188" s="13"/>
      <c r="HN188" s="13"/>
      <c r="HO188" s="13"/>
      <c r="HP188" s="13"/>
      <c r="HQ188" s="13"/>
      <c r="HR188" s="13"/>
      <c r="HS188" s="13"/>
      <c r="HT188" s="13"/>
      <c r="HU188" s="13"/>
      <c r="HV188" s="13"/>
      <c r="HW188" s="13"/>
      <c r="HX188" s="13"/>
      <c r="HY188" s="13"/>
      <c r="HZ188" s="13"/>
      <c r="IA188" s="13"/>
      <c r="IB188" s="13"/>
      <c r="IC188" s="13"/>
      <c r="ID188" s="13"/>
      <c r="IE188" s="13"/>
      <c r="IF188" s="13"/>
      <c r="IG188" s="13"/>
      <c r="IH188" s="13"/>
      <c r="II188" s="13"/>
      <c r="IJ188" s="13"/>
      <c r="IK188" s="13"/>
      <c r="IL188" s="13"/>
      <c r="IM188" s="13"/>
      <c r="IN188" s="13"/>
      <c r="IO188" s="13"/>
      <c r="IP188" s="13"/>
      <c r="IQ188" s="13"/>
      <c r="IR188" s="13"/>
    </row>
    <row r="189" s="2" customFormat="1" ht="15.75" spans="1:252">
      <c r="A189" s="6">
        <v>187</v>
      </c>
      <c r="B189" s="7" t="s">
        <v>566</v>
      </c>
      <c r="C189" s="7" t="s">
        <v>567</v>
      </c>
      <c r="D189" s="7" t="s">
        <v>46</v>
      </c>
      <c r="E189" s="8">
        <v>44159</v>
      </c>
      <c r="F189" s="7" t="s">
        <v>431</v>
      </c>
      <c r="G189" s="7" t="s">
        <v>16</v>
      </c>
      <c r="H189" s="7" t="s">
        <v>16</v>
      </c>
      <c r="I189" s="7" t="s">
        <v>251</v>
      </c>
      <c r="J189" s="7" t="s">
        <v>252</v>
      </c>
      <c r="K189" s="7" t="s">
        <v>253</v>
      </c>
      <c r="L189" s="8">
        <v>44160</v>
      </c>
      <c r="M189" s="9"/>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F189" s="11"/>
      <c r="CG189" s="11"/>
      <c r="CH189" s="11"/>
      <c r="CI189" s="11"/>
      <c r="CJ189" s="11"/>
      <c r="CK189" s="11"/>
      <c r="CL189" s="11"/>
      <c r="CM189" s="11"/>
      <c r="CN189" s="11"/>
      <c r="CO189" s="11"/>
      <c r="CP189" s="11"/>
      <c r="CQ189" s="11"/>
      <c r="CR189" s="11"/>
      <c r="CS189" s="11"/>
      <c r="CT189" s="11"/>
      <c r="CU189" s="11"/>
      <c r="CV189" s="11"/>
      <c r="CW189" s="11"/>
      <c r="CX189" s="11"/>
      <c r="CY189" s="11"/>
      <c r="CZ189" s="11"/>
      <c r="DA189" s="11"/>
      <c r="DB189" s="11"/>
      <c r="DC189" s="11"/>
      <c r="DD189" s="11"/>
      <c r="DE189" s="11"/>
      <c r="DF189" s="11"/>
      <c r="DG189" s="11"/>
      <c r="DH189" s="11"/>
      <c r="DI189" s="11"/>
      <c r="DJ189" s="11"/>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3"/>
      <c r="FN189" s="13"/>
      <c r="FO189" s="13"/>
      <c r="FP189" s="13"/>
      <c r="FQ189" s="13"/>
      <c r="FR189" s="13"/>
      <c r="FS189" s="13"/>
      <c r="FT189" s="13"/>
      <c r="FU189" s="13"/>
      <c r="FV189" s="13"/>
      <c r="FW189" s="13"/>
      <c r="FX189" s="13"/>
      <c r="FY189" s="13"/>
      <c r="FZ189" s="13"/>
      <c r="GA189" s="13"/>
      <c r="GB189" s="13"/>
      <c r="GC189" s="13"/>
      <c r="GD189" s="13"/>
      <c r="GE189" s="13"/>
      <c r="GF189" s="13"/>
      <c r="GG189" s="13"/>
      <c r="GH189" s="13"/>
      <c r="GI189" s="13"/>
      <c r="GJ189" s="13"/>
      <c r="GK189" s="13"/>
      <c r="GL189" s="13"/>
      <c r="GM189" s="13"/>
      <c r="GN189" s="13"/>
      <c r="GO189" s="13"/>
      <c r="GP189" s="13"/>
      <c r="GQ189" s="13"/>
      <c r="GR189" s="13"/>
      <c r="GS189" s="13"/>
      <c r="GT189" s="13"/>
      <c r="GU189" s="13"/>
      <c r="GV189" s="13"/>
      <c r="GW189" s="13"/>
      <c r="GX189" s="13"/>
      <c r="GY189" s="13"/>
      <c r="GZ189" s="13"/>
      <c r="HA189" s="13"/>
      <c r="HB189" s="13"/>
      <c r="HC189" s="13"/>
      <c r="HD189" s="13"/>
      <c r="HE189" s="13"/>
      <c r="HF189" s="13"/>
      <c r="HG189" s="13"/>
      <c r="HH189" s="13"/>
      <c r="HI189" s="13"/>
      <c r="HJ189" s="13"/>
      <c r="HK189" s="13"/>
      <c r="HL189" s="13"/>
      <c r="HM189" s="13"/>
      <c r="HN189" s="13"/>
      <c r="HO189" s="13"/>
      <c r="HP189" s="13"/>
      <c r="HQ189" s="13"/>
      <c r="HR189" s="13"/>
      <c r="HS189" s="13"/>
      <c r="HT189" s="13"/>
      <c r="HU189" s="13"/>
      <c r="HV189" s="13"/>
      <c r="HW189" s="13"/>
      <c r="HX189" s="13"/>
      <c r="HY189" s="13"/>
      <c r="HZ189" s="13"/>
      <c r="IA189" s="13"/>
      <c r="IB189" s="13"/>
      <c r="IC189" s="13"/>
      <c r="ID189" s="13"/>
      <c r="IE189" s="13"/>
      <c r="IF189" s="13"/>
      <c r="IG189" s="13"/>
      <c r="IH189" s="13"/>
      <c r="II189" s="13"/>
      <c r="IJ189" s="13"/>
      <c r="IK189" s="13"/>
      <c r="IL189" s="13"/>
      <c r="IM189" s="13"/>
      <c r="IN189" s="13"/>
      <c r="IO189" s="13"/>
      <c r="IP189" s="13"/>
      <c r="IQ189" s="13"/>
      <c r="IR189" s="13"/>
    </row>
    <row r="190" s="2" customFormat="1" ht="15.75" spans="1:252">
      <c r="A190" s="6">
        <v>188</v>
      </c>
      <c r="B190" s="7" t="s">
        <v>568</v>
      </c>
      <c r="C190" s="7" t="s">
        <v>569</v>
      </c>
      <c r="D190" s="7" t="s">
        <v>46</v>
      </c>
      <c r="E190" s="8">
        <v>44147</v>
      </c>
      <c r="F190" s="7" t="s">
        <v>470</v>
      </c>
      <c r="G190" s="7" t="s">
        <v>16</v>
      </c>
      <c r="H190" s="7" t="s">
        <v>16</v>
      </c>
      <c r="I190" s="7" t="s">
        <v>459</v>
      </c>
      <c r="J190" s="7" t="s">
        <v>460</v>
      </c>
      <c r="K190" s="7" t="s">
        <v>461</v>
      </c>
      <c r="L190" s="8">
        <v>44159</v>
      </c>
      <c r="M190" s="9"/>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c r="CT190" s="11"/>
      <c r="CU190" s="11"/>
      <c r="CV190" s="11"/>
      <c r="CW190" s="11"/>
      <c r="CX190" s="11"/>
      <c r="CY190" s="11"/>
      <c r="CZ190" s="11"/>
      <c r="DA190" s="11"/>
      <c r="DB190" s="11"/>
      <c r="DC190" s="11"/>
      <c r="DD190" s="11"/>
      <c r="DE190" s="11"/>
      <c r="DF190" s="11"/>
      <c r="DG190" s="11"/>
      <c r="DH190" s="11"/>
      <c r="DI190" s="11"/>
      <c r="DJ190" s="11"/>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3"/>
      <c r="FN190" s="13"/>
      <c r="FO190" s="13"/>
      <c r="FP190" s="13"/>
      <c r="FQ190" s="13"/>
      <c r="FR190" s="13"/>
      <c r="FS190" s="13"/>
      <c r="FT190" s="13"/>
      <c r="FU190" s="13"/>
      <c r="FV190" s="13"/>
      <c r="FW190" s="13"/>
      <c r="FX190" s="13"/>
      <c r="FY190" s="13"/>
      <c r="FZ190" s="13"/>
      <c r="GA190" s="13"/>
      <c r="GB190" s="13"/>
      <c r="GC190" s="13"/>
      <c r="GD190" s="13"/>
      <c r="GE190" s="13"/>
      <c r="GF190" s="13"/>
      <c r="GG190" s="13"/>
      <c r="GH190" s="13"/>
      <c r="GI190" s="13"/>
      <c r="GJ190" s="13"/>
      <c r="GK190" s="13"/>
      <c r="GL190" s="13"/>
      <c r="GM190" s="13"/>
      <c r="GN190" s="13"/>
      <c r="GO190" s="13"/>
      <c r="GP190" s="13"/>
      <c r="GQ190" s="13"/>
      <c r="GR190" s="13"/>
      <c r="GS190" s="13"/>
      <c r="GT190" s="13"/>
      <c r="GU190" s="13"/>
      <c r="GV190" s="13"/>
      <c r="GW190" s="13"/>
      <c r="GX190" s="13"/>
      <c r="GY190" s="13"/>
      <c r="GZ190" s="13"/>
      <c r="HA190" s="13"/>
      <c r="HB190" s="13"/>
      <c r="HC190" s="13"/>
      <c r="HD190" s="13"/>
      <c r="HE190" s="13"/>
      <c r="HF190" s="13"/>
      <c r="HG190" s="13"/>
      <c r="HH190" s="13"/>
      <c r="HI190" s="13"/>
      <c r="HJ190" s="13"/>
      <c r="HK190" s="13"/>
      <c r="HL190" s="13"/>
      <c r="HM190" s="13"/>
      <c r="HN190" s="13"/>
      <c r="HO190" s="13"/>
      <c r="HP190" s="13"/>
      <c r="HQ190" s="13"/>
      <c r="HR190" s="13"/>
      <c r="HS190" s="13"/>
      <c r="HT190" s="13"/>
      <c r="HU190" s="13"/>
      <c r="HV190" s="13"/>
      <c r="HW190" s="13"/>
      <c r="HX190" s="13"/>
      <c r="HY190" s="13"/>
      <c r="HZ190" s="13"/>
      <c r="IA190" s="13"/>
      <c r="IB190" s="13"/>
      <c r="IC190" s="13"/>
      <c r="ID190" s="13"/>
      <c r="IE190" s="13"/>
      <c r="IF190" s="13"/>
      <c r="IG190" s="13"/>
      <c r="IH190" s="13"/>
      <c r="II190" s="13"/>
      <c r="IJ190" s="13"/>
      <c r="IK190" s="13"/>
      <c r="IL190" s="13"/>
      <c r="IM190" s="13"/>
      <c r="IN190" s="13"/>
      <c r="IO190" s="13"/>
      <c r="IP190" s="13"/>
      <c r="IQ190" s="13"/>
      <c r="IR190" s="13"/>
    </row>
    <row r="191" s="2" customFormat="1" ht="15.75" spans="1:252">
      <c r="A191" s="6">
        <v>189</v>
      </c>
      <c r="B191" s="7" t="s">
        <v>570</v>
      </c>
      <c r="C191" s="7" t="s">
        <v>571</v>
      </c>
      <c r="D191" s="7" t="s">
        <v>562</v>
      </c>
      <c r="E191" s="8">
        <v>44139</v>
      </c>
      <c r="F191" s="7" t="s">
        <v>563</v>
      </c>
      <c r="G191" s="7" t="s">
        <v>572</v>
      </c>
      <c r="H191" s="7" t="s">
        <v>573</v>
      </c>
      <c r="I191" s="7" t="s">
        <v>241</v>
      </c>
      <c r="J191" s="7" t="s">
        <v>242</v>
      </c>
      <c r="K191" s="7" t="s">
        <v>243</v>
      </c>
      <c r="L191" s="8">
        <v>44160</v>
      </c>
      <c r="M191" s="9"/>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c r="CG191" s="11"/>
      <c r="CH191" s="11"/>
      <c r="CI191" s="11"/>
      <c r="CJ191" s="11"/>
      <c r="CK191" s="11"/>
      <c r="CL191" s="11"/>
      <c r="CM191" s="11"/>
      <c r="CN191" s="11"/>
      <c r="CO191" s="11"/>
      <c r="CP191" s="11"/>
      <c r="CQ191" s="11"/>
      <c r="CR191" s="11"/>
      <c r="CS191" s="11"/>
      <c r="CT191" s="11"/>
      <c r="CU191" s="11"/>
      <c r="CV191" s="11"/>
      <c r="CW191" s="11"/>
      <c r="CX191" s="11"/>
      <c r="CY191" s="11"/>
      <c r="CZ191" s="11"/>
      <c r="DA191" s="11"/>
      <c r="DB191" s="11"/>
      <c r="DC191" s="11"/>
      <c r="DD191" s="11"/>
      <c r="DE191" s="11"/>
      <c r="DF191" s="11"/>
      <c r="DG191" s="11"/>
      <c r="DH191" s="11"/>
      <c r="DI191" s="11"/>
      <c r="DJ191" s="11"/>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3"/>
      <c r="FN191" s="13"/>
      <c r="FO191" s="13"/>
      <c r="FP191" s="13"/>
      <c r="FQ191" s="13"/>
      <c r="FR191" s="13"/>
      <c r="FS191" s="13"/>
      <c r="FT191" s="13"/>
      <c r="FU191" s="13"/>
      <c r="FV191" s="13"/>
      <c r="FW191" s="13"/>
      <c r="FX191" s="13"/>
      <c r="FY191" s="13"/>
      <c r="FZ191" s="13"/>
      <c r="GA191" s="13"/>
      <c r="GB191" s="13"/>
      <c r="GC191" s="13"/>
      <c r="GD191" s="13"/>
      <c r="GE191" s="13"/>
      <c r="GF191" s="13"/>
      <c r="GG191" s="13"/>
      <c r="GH191" s="13"/>
      <c r="GI191" s="13"/>
      <c r="GJ191" s="13"/>
      <c r="GK191" s="13"/>
      <c r="GL191" s="13"/>
      <c r="GM191" s="13"/>
      <c r="GN191" s="13"/>
      <c r="GO191" s="13"/>
      <c r="GP191" s="13"/>
      <c r="GQ191" s="13"/>
      <c r="GR191" s="13"/>
      <c r="GS191" s="13"/>
      <c r="GT191" s="13"/>
      <c r="GU191" s="13"/>
      <c r="GV191" s="13"/>
      <c r="GW191" s="13"/>
      <c r="GX191" s="13"/>
      <c r="GY191" s="13"/>
      <c r="GZ191" s="13"/>
      <c r="HA191" s="13"/>
      <c r="HB191" s="13"/>
      <c r="HC191" s="13"/>
      <c r="HD191" s="13"/>
      <c r="HE191" s="13"/>
      <c r="HF191" s="13"/>
      <c r="HG191" s="13"/>
      <c r="HH191" s="13"/>
      <c r="HI191" s="13"/>
      <c r="HJ191" s="13"/>
      <c r="HK191" s="13"/>
      <c r="HL191" s="13"/>
      <c r="HM191" s="13"/>
      <c r="HN191" s="13"/>
      <c r="HO191" s="13"/>
      <c r="HP191" s="13"/>
      <c r="HQ191" s="13"/>
      <c r="HR191" s="13"/>
      <c r="HS191" s="13"/>
      <c r="HT191" s="13"/>
      <c r="HU191" s="13"/>
      <c r="HV191" s="13"/>
      <c r="HW191" s="13"/>
      <c r="HX191" s="13"/>
      <c r="HY191" s="13"/>
      <c r="HZ191" s="13"/>
      <c r="IA191" s="13"/>
      <c r="IB191" s="13"/>
      <c r="IC191" s="13"/>
      <c r="ID191" s="13"/>
      <c r="IE191" s="13"/>
      <c r="IF191" s="13"/>
      <c r="IG191" s="13"/>
      <c r="IH191" s="13"/>
      <c r="II191" s="13"/>
      <c r="IJ191" s="13"/>
      <c r="IK191" s="13"/>
      <c r="IL191" s="13"/>
      <c r="IM191" s="13"/>
      <c r="IN191" s="13"/>
      <c r="IO191" s="13"/>
      <c r="IP191" s="13"/>
      <c r="IQ191" s="13"/>
      <c r="IR191" s="13"/>
    </row>
    <row r="192" s="2" customFormat="1" ht="15.75" spans="1:252">
      <c r="A192" s="6">
        <v>190</v>
      </c>
      <c r="B192" s="7" t="s">
        <v>574</v>
      </c>
      <c r="C192" s="7" t="s">
        <v>475</v>
      </c>
      <c r="D192" s="7" t="s">
        <v>16</v>
      </c>
      <c r="E192" s="8">
        <v>44159</v>
      </c>
      <c r="F192" s="7" t="s">
        <v>431</v>
      </c>
      <c r="G192" s="7" t="s">
        <v>16</v>
      </c>
      <c r="H192" s="7" t="s">
        <v>16</v>
      </c>
      <c r="I192" s="7" t="s">
        <v>193</v>
      </c>
      <c r="J192" s="7" t="s">
        <v>194</v>
      </c>
      <c r="K192" s="7" t="s">
        <v>195</v>
      </c>
      <c r="L192" s="8">
        <v>44159</v>
      </c>
      <c r="M192" s="9"/>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F192" s="11"/>
      <c r="CG192" s="11"/>
      <c r="CH192" s="11"/>
      <c r="CI192" s="11"/>
      <c r="CJ192" s="11"/>
      <c r="CK192" s="11"/>
      <c r="CL192" s="11"/>
      <c r="CM192" s="11"/>
      <c r="CN192" s="11"/>
      <c r="CO192" s="11"/>
      <c r="CP192" s="11"/>
      <c r="CQ192" s="11"/>
      <c r="CR192" s="11"/>
      <c r="CS192" s="11"/>
      <c r="CT192" s="11"/>
      <c r="CU192" s="11"/>
      <c r="CV192" s="11"/>
      <c r="CW192" s="11"/>
      <c r="CX192" s="11"/>
      <c r="CY192" s="11"/>
      <c r="CZ192" s="11"/>
      <c r="DA192" s="11"/>
      <c r="DB192" s="11"/>
      <c r="DC192" s="11"/>
      <c r="DD192" s="11"/>
      <c r="DE192" s="11"/>
      <c r="DF192" s="11"/>
      <c r="DG192" s="11"/>
      <c r="DH192" s="11"/>
      <c r="DI192" s="11"/>
      <c r="DJ192" s="11"/>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3"/>
      <c r="FN192" s="13"/>
      <c r="FO192" s="13"/>
      <c r="FP192" s="13"/>
      <c r="FQ192" s="13"/>
      <c r="FR192" s="13"/>
      <c r="FS192" s="13"/>
      <c r="FT192" s="13"/>
      <c r="FU192" s="13"/>
      <c r="FV192" s="13"/>
      <c r="FW192" s="13"/>
      <c r="FX192" s="13"/>
      <c r="FY192" s="13"/>
      <c r="FZ192" s="13"/>
      <c r="GA192" s="13"/>
      <c r="GB192" s="13"/>
      <c r="GC192" s="13"/>
      <c r="GD192" s="13"/>
      <c r="GE192" s="13"/>
      <c r="GF192" s="13"/>
      <c r="GG192" s="13"/>
      <c r="GH192" s="13"/>
      <c r="GI192" s="13"/>
      <c r="GJ192" s="13"/>
      <c r="GK192" s="13"/>
      <c r="GL192" s="13"/>
      <c r="GM192" s="13"/>
      <c r="GN192" s="13"/>
      <c r="GO192" s="13"/>
      <c r="GP192" s="13"/>
      <c r="GQ192" s="13"/>
      <c r="GR192" s="13"/>
      <c r="GS192" s="13"/>
      <c r="GT192" s="13"/>
      <c r="GU192" s="13"/>
      <c r="GV192" s="13"/>
      <c r="GW192" s="13"/>
      <c r="GX192" s="13"/>
      <c r="GY192" s="13"/>
      <c r="GZ192" s="13"/>
      <c r="HA192" s="13"/>
      <c r="HB192" s="13"/>
      <c r="HC192" s="13"/>
      <c r="HD192" s="13"/>
      <c r="HE192" s="13"/>
      <c r="HF192" s="13"/>
      <c r="HG192" s="13"/>
      <c r="HH192" s="13"/>
      <c r="HI192" s="13"/>
      <c r="HJ192" s="13"/>
      <c r="HK192" s="13"/>
      <c r="HL192" s="13"/>
      <c r="HM192" s="13"/>
      <c r="HN192" s="13"/>
      <c r="HO192" s="13"/>
      <c r="HP192" s="13"/>
      <c r="HQ192" s="13"/>
      <c r="HR192" s="13"/>
      <c r="HS192" s="13"/>
      <c r="HT192" s="13"/>
      <c r="HU192" s="13"/>
      <c r="HV192" s="13"/>
      <c r="HW192" s="13"/>
      <c r="HX192" s="13"/>
      <c r="HY192" s="13"/>
      <c r="HZ192" s="13"/>
      <c r="IA192" s="13"/>
      <c r="IB192" s="13"/>
      <c r="IC192" s="13"/>
      <c r="ID192" s="13"/>
      <c r="IE192" s="13"/>
      <c r="IF192" s="13"/>
      <c r="IG192" s="13"/>
      <c r="IH192" s="13"/>
      <c r="II192" s="13"/>
      <c r="IJ192" s="13"/>
      <c r="IK192" s="13"/>
      <c r="IL192" s="13"/>
      <c r="IM192" s="13"/>
      <c r="IN192" s="13"/>
      <c r="IO192" s="13"/>
      <c r="IP192" s="13"/>
      <c r="IQ192" s="13"/>
      <c r="IR192" s="13"/>
    </row>
    <row r="193" s="2" customFormat="1" ht="15.75" spans="1:252">
      <c r="A193" s="6">
        <v>191</v>
      </c>
      <c r="B193" s="7" t="s">
        <v>575</v>
      </c>
      <c r="C193" s="7" t="s">
        <v>445</v>
      </c>
      <c r="D193" s="7" t="s">
        <v>16</v>
      </c>
      <c r="E193" s="8">
        <v>44158</v>
      </c>
      <c r="F193" s="7" t="s">
        <v>431</v>
      </c>
      <c r="G193" s="7" t="s">
        <v>16</v>
      </c>
      <c r="H193" s="7" t="s">
        <v>16</v>
      </c>
      <c r="I193" s="7" t="s">
        <v>508</v>
      </c>
      <c r="J193" s="7" t="s">
        <v>48</v>
      </c>
      <c r="K193" s="7" t="s">
        <v>509</v>
      </c>
      <c r="L193" s="8">
        <v>44158</v>
      </c>
      <c r="M193" s="9"/>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c r="CG193" s="11"/>
      <c r="CH193" s="11"/>
      <c r="CI193" s="11"/>
      <c r="CJ193" s="11"/>
      <c r="CK193" s="11"/>
      <c r="CL193" s="11"/>
      <c r="CM193" s="11"/>
      <c r="CN193" s="11"/>
      <c r="CO193" s="11"/>
      <c r="CP193" s="11"/>
      <c r="CQ193" s="11"/>
      <c r="CR193" s="11"/>
      <c r="CS193" s="11"/>
      <c r="CT193" s="11"/>
      <c r="CU193" s="11"/>
      <c r="CV193" s="11"/>
      <c r="CW193" s="11"/>
      <c r="CX193" s="11"/>
      <c r="CY193" s="11"/>
      <c r="CZ193" s="11"/>
      <c r="DA193" s="11"/>
      <c r="DB193" s="11"/>
      <c r="DC193" s="11"/>
      <c r="DD193" s="11"/>
      <c r="DE193" s="11"/>
      <c r="DF193" s="11"/>
      <c r="DG193" s="11"/>
      <c r="DH193" s="11"/>
      <c r="DI193" s="11"/>
      <c r="DJ193" s="11"/>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3"/>
      <c r="FN193" s="13"/>
      <c r="FO193" s="13"/>
      <c r="FP193" s="13"/>
      <c r="FQ193" s="13"/>
      <c r="FR193" s="13"/>
      <c r="FS193" s="13"/>
      <c r="FT193" s="13"/>
      <c r="FU193" s="13"/>
      <c r="FV193" s="13"/>
      <c r="FW193" s="13"/>
      <c r="FX193" s="13"/>
      <c r="FY193" s="13"/>
      <c r="FZ193" s="13"/>
      <c r="GA193" s="13"/>
      <c r="GB193" s="13"/>
      <c r="GC193" s="13"/>
      <c r="GD193" s="13"/>
      <c r="GE193" s="13"/>
      <c r="GF193" s="13"/>
      <c r="GG193" s="13"/>
      <c r="GH193" s="13"/>
      <c r="GI193" s="13"/>
      <c r="GJ193" s="13"/>
      <c r="GK193" s="13"/>
      <c r="GL193" s="13"/>
      <c r="GM193" s="13"/>
      <c r="GN193" s="13"/>
      <c r="GO193" s="13"/>
      <c r="GP193" s="13"/>
      <c r="GQ193" s="13"/>
      <c r="GR193" s="13"/>
      <c r="GS193" s="13"/>
      <c r="GT193" s="13"/>
      <c r="GU193" s="13"/>
      <c r="GV193" s="13"/>
      <c r="GW193" s="13"/>
      <c r="GX193" s="13"/>
      <c r="GY193" s="13"/>
      <c r="GZ193" s="13"/>
      <c r="HA193" s="13"/>
      <c r="HB193" s="13"/>
      <c r="HC193" s="13"/>
      <c r="HD193" s="13"/>
      <c r="HE193" s="13"/>
      <c r="HF193" s="13"/>
      <c r="HG193" s="13"/>
      <c r="HH193" s="13"/>
      <c r="HI193" s="13"/>
      <c r="HJ193" s="13"/>
      <c r="HK193" s="13"/>
      <c r="HL193" s="13"/>
      <c r="HM193" s="13"/>
      <c r="HN193" s="13"/>
      <c r="HO193" s="13"/>
      <c r="HP193" s="13"/>
      <c r="HQ193" s="13"/>
      <c r="HR193" s="13"/>
      <c r="HS193" s="13"/>
      <c r="HT193" s="13"/>
      <c r="HU193" s="13"/>
      <c r="HV193" s="13"/>
      <c r="HW193" s="13"/>
      <c r="HX193" s="13"/>
      <c r="HY193" s="13"/>
      <c r="HZ193" s="13"/>
      <c r="IA193" s="13"/>
      <c r="IB193" s="13"/>
      <c r="IC193" s="13"/>
      <c r="ID193" s="13"/>
      <c r="IE193" s="13"/>
      <c r="IF193" s="13"/>
      <c r="IG193" s="13"/>
      <c r="IH193" s="13"/>
      <c r="II193" s="13"/>
      <c r="IJ193" s="13"/>
      <c r="IK193" s="13"/>
      <c r="IL193" s="13"/>
      <c r="IM193" s="13"/>
      <c r="IN193" s="13"/>
      <c r="IO193" s="13"/>
      <c r="IP193" s="13"/>
      <c r="IQ193" s="13"/>
      <c r="IR193" s="13"/>
    </row>
    <row r="194" s="2" customFormat="1" ht="15.75" spans="1:252">
      <c r="A194" s="6">
        <v>192</v>
      </c>
      <c r="B194" s="7" t="s">
        <v>576</v>
      </c>
      <c r="C194" s="7" t="s">
        <v>577</v>
      </c>
      <c r="D194" s="7" t="s">
        <v>46</v>
      </c>
      <c r="E194" s="8">
        <v>44159</v>
      </c>
      <c r="F194" s="7" t="s">
        <v>470</v>
      </c>
      <c r="G194" s="7" t="s">
        <v>16</v>
      </c>
      <c r="H194" s="7" t="s">
        <v>16</v>
      </c>
      <c r="I194" s="7" t="s">
        <v>99</v>
      </c>
      <c r="J194" s="7" t="s">
        <v>100</v>
      </c>
      <c r="K194" s="7" t="s">
        <v>101</v>
      </c>
      <c r="L194" s="8">
        <v>44159</v>
      </c>
      <c r="M194" s="9"/>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c r="CF194" s="11"/>
      <c r="CG194" s="11"/>
      <c r="CH194" s="11"/>
      <c r="CI194" s="11"/>
      <c r="CJ194" s="11"/>
      <c r="CK194" s="11"/>
      <c r="CL194" s="11"/>
      <c r="CM194" s="11"/>
      <c r="CN194" s="11"/>
      <c r="CO194" s="11"/>
      <c r="CP194" s="11"/>
      <c r="CQ194" s="11"/>
      <c r="CR194" s="11"/>
      <c r="CS194" s="11"/>
      <c r="CT194" s="11"/>
      <c r="CU194" s="11"/>
      <c r="CV194" s="11"/>
      <c r="CW194" s="11"/>
      <c r="CX194" s="11"/>
      <c r="CY194" s="11"/>
      <c r="CZ194" s="11"/>
      <c r="DA194" s="11"/>
      <c r="DB194" s="11"/>
      <c r="DC194" s="11"/>
      <c r="DD194" s="11"/>
      <c r="DE194" s="11"/>
      <c r="DF194" s="11"/>
      <c r="DG194" s="11"/>
      <c r="DH194" s="11"/>
      <c r="DI194" s="11"/>
      <c r="DJ194" s="11"/>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3"/>
      <c r="FN194" s="13"/>
      <c r="FO194" s="13"/>
      <c r="FP194" s="13"/>
      <c r="FQ194" s="13"/>
      <c r="FR194" s="13"/>
      <c r="FS194" s="13"/>
      <c r="FT194" s="13"/>
      <c r="FU194" s="13"/>
      <c r="FV194" s="13"/>
      <c r="FW194" s="13"/>
      <c r="FX194" s="13"/>
      <c r="FY194" s="13"/>
      <c r="FZ194" s="13"/>
      <c r="GA194" s="13"/>
      <c r="GB194" s="13"/>
      <c r="GC194" s="13"/>
      <c r="GD194" s="13"/>
      <c r="GE194" s="13"/>
      <c r="GF194" s="13"/>
      <c r="GG194" s="13"/>
      <c r="GH194" s="13"/>
      <c r="GI194" s="13"/>
      <c r="GJ194" s="13"/>
      <c r="GK194" s="13"/>
      <c r="GL194" s="13"/>
      <c r="GM194" s="13"/>
      <c r="GN194" s="13"/>
      <c r="GO194" s="13"/>
      <c r="GP194" s="13"/>
      <c r="GQ194" s="13"/>
      <c r="GR194" s="13"/>
      <c r="GS194" s="13"/>
      <c r="GT194" s="13"/>
      <c r="GU194" s="13"/>
      <c r="GV194" s="13"/>
      <c r="GW194" s="13"/>
      <c r="GX194" s="13"/>
      <c r="GY194" s="13"/>
      <c r="GZ194" s="13"/>
      <c r="HA194" s="13"/>
      <c r="HB194" s="13"/>
      <c r="HC194" s="13"/>
      <c r="HD194" s="13"/>
      <c r="HE194" s="13"/>
      <c r="HF194" s="13"/>
      <c r="HG194" s="13"/>
      <c r="HH194" s="13"/>
      <c r="HI194" s="13"/>
      <c r="HJ194" s="13"/>
      <c r="HK194" s="13"/>
      <c r="HL194" s="13"/>
      <c r="HM194" s="13"/>
      <c r="HN194" s="13"/>
      <c r="HO194" s="13"/>
      <c r="HP194" s="13"/>
      <c r="HQ194" s="13"/>
      <c r="HR194" s="13"/>
      <c r="HS194" s="13"/>
      <c r="HT194" s="13"/>
      <c r="HU194" s="13"/>
      <c r="HV194" s="13"/>
      <c r="HW194" s="13"/>
      <c r="HX194" s="13"/>
      <c r="HY194" s="13"/>
      <c r="HZ194" s="13"/>
      <c r="IA194" s="13"/>
      <c r="IB194" s="13"/>
      <c r="IC194" s="13"/>
      <c r="ID194" s="13"/>
      <c r="IE194" s="13"/>
      <c r="IF194" s="13"/>
      <c r="IG194" s="13"/>
      <c r="IH194" s="13"/>
      <c r="II194" s="13"/>
      <c r="IJ194" s="13"/>
      <c r="IK194" s="13"/>
      <c r="IL194" s="13"/>
      <c r="IM194" s="13"/>
      <c r="IN194" s="13"/>
      <c r="IO194" s="13"/>
      <c r="IP194" s="13"/>
      <c r="IQ194" s="13"/>
      <c r="IR194" s="13"/>
    </row>
    <row r="195" s="2" customFormat="1" ht="15.75" spans="1:252">
      <c r="A195" s="6">
        <v>193</v>
      </c>
      <c r="B195" s="7" t="s">
        <v>578</v>
      </c>
      <c r="C195" s="7" t="s">
        <v>579</v>
      </c>
      <c r="D195" s="7" t="s">
        <v>46</v>
      </c>
      <c r="E195" s="8">
        <v>44160</v>
      </c>
      <c r="F195" s="7" t="s">
        <v>431</v>
      </c>
      <c r="G195" s="7" t="s">
        <v>16</v>
      </c>
      <c r="H195" s="7" t="s">
        <v>16</v>
      </c>
      <c r="I195" s="7" t="s">
        <v>251</v>
      </c>
      <c r="J195" s="7" t="s">
        <v>252</v>
      </c>
      <c r="K195" s="7" t="s">
        <v>253</v>
      </c>
      <c r="L195" s="8">
        <v>44160</v>
      </c>
      <c r="M195" s="9"/>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c r="CF195" s="11"/>
      <c r="CG195" s="11"/>
      <c r="CH195" s="11"/>
      <c r="CI195" s="11"/>
      <c r="CJ195" s="11"/>
      <c r="CK195" s="11"/>
      <c r="CL195" s="11"/>
      <c r="CM195" s="11"/>
      <c r="CN195" s="11"/>
      <c r="CO195" s="11"/>
      <c r="CP195" s="11"/>
      <c r="CQ195" s="11"/>
      <c r="CR195" s="11"/>
      <c r="CS195" s="11"/>
      <c r="CT195" s="11"/>
      <c r="CU195" s="11"/>
      <c r="CV195" s="11"/>
      <c r="CW195" s="11"/>
      <c r="CX195" s="11"/>
      <c r="CY195" s="11"/>
      <c r="CZ195" s="11"/>
      <c r="DA195" s="11"/>
      <c r="DB195" s="11"/>
      <c r="DC195" s="11"/>
      <c r="DD195" s="11"/>
      <c r="DE195" s="11"/>
      <c r="DF195" s="11"/>
      <c r="DG195" s="11"/>
      <c r="DH195" s="11"/>
      <c r="DI195" s="11"/>
      <c r="DJ195" s="11"/>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3"/>
      <c r="FN195" s="13"/>
      <c r="FO195" s="13"/>
      <c r="FP195" s="13"/>
      <c r="FQ195" s="13"/>
      <c r="FR195" s="13"/>
      <c r="FS195" s="13"/>
      <c r="FT195" s="13"/>
      <c r="FU195" s="13"/>
      <c r="FV195" s="13"/>
      <c r="FW195" s="13"/>
      <c r="FX195" s="13"/>
      <c r="FY195" s="13"/>
      <c r="FZ195" s="13"/>
      <c r="GA195" s="13"/>
      <c r="GB195" s="13"/>
      <c r="GC195" s="13"/>
      <c r="GD195" s="13"/>
      <c r="GE195" s="13"/>
      <c r="GF195" s="13"/>
      <c r="GG195" s="13"/>
      <c r="GH195" s="13"/>
      <c r="GI195" s="13"/>
      <c r="GJ195" s="13"/>
      <c r="GK195" s="13"/>
      <c r="GL195" s="13"/>
      <c r="GM195" s="13"/>
      <c r="GN195" s="13"/>
      <c r="GO195" s="13"/>
      <c r="GP195" s="13"/>
      <c r="GQ195" s="13"/>
      <c r="GR195" s="13"/>
      <c r="GS195" s="13"/>
      <c r="GT195" s="13"/>
      <c r="GU195" s="13"/>
      <c r="GV195" s="13"/>
      <c r="GW195" s="13"/>
      <c r="GX195" s="13"/>
      <c r="GY195" s="13"/>
      <c r="GZ195" s="13"/>
      <c r="HA195" s="13"/>
      <c r="HB195" s="13"/>
      <c r="HC195" s="13"/>
      <c r="HD195" s="13"/>
      <c r="HE195" s="13"/>
      <c r="HF195" s="13"/>
      <c r="HG195" s="13"/>
      <c r="HH195" s="13"/>
      <c r="HI195" s="13"/>
      <c r="HJ195" s="13"/>
      <c r="HK195" s="13"/>
      <c r="HL195" s="13"/>
      <c r="HM195" s="13"/>
      <c r="HN195" s="13"/>
      <c r="HO195" s="13"/>
      <c r="HP195" s="13"/>
      <c r="HQ195" s="13"/>
      <c r="HR195" s="13"/>
      <c r="HS195" s="13"/>
      <c r="HT195" s="13"/>
      <c r="HU195" s="13"/>
      <c r="HV195" s="13"/>
      <c r="HW195" s="13"/>
      <c r="HX195" s="13"/>
      <c r="HY195" s="13"/>
      <c r="HZ195" s="13"/>
      <c r="IA195" s="13"/>
      <c r="IB195" s="13"/>
      <c r="IC195" s="13"/>
      <c r="ID195" s="13"/>
      <c r="IE195" s="13"/>
      <c r="IF195" s="13"/>
      <c r="IG195" s="13"/>
      <c r="IH195" s="13"/>
      <c r="II195" s="13"/>
      <c r="IJ195" s="13"/>
      <c r="IK195" s="13"/>
      <c r="IL195" s="13"/>
      <c r="IM195" s="13"/>
      <c r="IN195" s="13"/>
      <c r="IO195" s="13"/>
      <c r="IP195" s="13"/>
      <c r="IQ195" s="13"/>
      <c r="IR195" s="13"/>
    </row>
    <row r="196" s="2" customFormat="1" ht="15.75" spans="1:252">
      <c r="A196" s="6">
        <v>194</v>
      </c>
      <c r="B196" s="7" t="s">
        <v>580</v>
      </c>
      <c r="C196" s="7" t="s">
        <v>581</v>
      </c>
      <c r="D196" s="7" t="s">
        <v>16</v>
      </c>
      <c r="E196" s="8">
        <v>44159</v>
      </c>
      <c r="F196" s="7" t="s">
        <v>470</v>
      </c>
      <c r="G196" s="7" t="s">
        <v>16</v>
      </c>
      <c r="H196" s="7" t="s">
        <v>16</v>
      </c>
      <c r="I196" s="7" t="s">
        <v>115</v>
      </c>
      <c r="J196" s="7" t="s">
        <v>116</v>
      </c>
      <c r="K196" s="7" t="s">
        <v>117</v>
      </c>
      <c r="L196" s="8">
        <v>44159</v>
      </c>
      <c r="M196" s="9"/>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F196" s="11"/>
      <c r="CG196" s="11"/>
      <c r="CH196" s="11"/>
      <c r="CI196" s="11"/>
      <c r="CJ196" s="11"/>
      <c r="CK196" s="11"/>
      <c r="CL196" s="11"/>
      <c r="CM196" s="11"/>
      <c r="CN196" s="11"/>
      <c r="CO196" s="11"/>
      <c r="CP196" s="11"/>
      <c r="CQ196" s="11"/>
      <c r="CR196" s="11"/>
      <c r="CS196" s="11"/>
      <c r="CT196" s="11"/>
      <c r="CU196" s="11"/>
      <c r="CV196" s="11"/>
      <c r="CW196" s="11"/>
      <c r="CX196" s="11"/>
      <c r="CY196" s="11"/>
      <c r="CZ196" s="11"/>
      <c r="DA196" s="11"/>
      <c r="DB196" s="11"/>
      <c r="DC196" s="11"/>
      <c r="DD196" s="11"/>
      <c r="DE196" s="11"/>
      <c r="DF196" s="11"/>
      <c r="DG196" s="11"/>
      <c r="DH196" s="11"/>
      <c r="DI196" s="11"/>
      <c r="DJ196" s="11"/>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3"/>
      <c r="FN196" s="13"/>
      <c r="FO196" s="13"/>
      <c r="FP196" s="13"/>
      <c r="FQ196" s="13"/>
      <c r="FR196" s="13"/>
      <c r="FS196" s="13"/>
      <c r="FT196" s="13"/>
      <c r="FU196" s="13"/>
      <c r="FV196" s="13"/>
      <c r="FW196" s="13"/>
      <c r="FX196" s="13"/>
      <c r="FY196" s="13"/>
      <c r="FZ196" s="13"/>
      <c r="GA196" s="13"/>
      <c r="GB196" s="13"/>
      <c r="GC196" s="13"/>
      <c r="GD196" s="13"/>
      <c r="GE196" s="13"/>
      <c r="GF196" s="13"/>
      <c r="GG196" s="13"/>
      <c r="GH196" s="13"/>
      <c r="GI196" s="13"/>
      <c r="GJ196" s="13"/>
      <c r="GK196" s="13"/>
      <c r="GL196" s="13"/>
      <c r="GM196" s="13"/>
      <c r="GN196" s="13"/>
      <c r="GO196" s="13"/>
      <c r="GP196" s="13"/>
      <c r="GQ196" s="13"/>
      <c r="GR196" s="13"/>
      <c r="GS196" s="13"/>
      <c r="GT196" s="13"/>
      <c r="GU196" s="13"/>
      <c r="GV196" s="13"/>
      <c r="GW196" s="13"/>
      <c r="GX196" s="13"/>
      <c r="GY196" s="13"/>
      <c r="GZ196" s="13"/>
      <c r="HA196" s="13"/>
      <c r="HB196" s="13"/>
      <c r="HC196" s="13"/>
      <c r="HD196" s="13"/>
      <c r="HE196" s="13"/>
      <c r="HF196" s="13"/>
      <c r="HG196" s="13"/>
      <c r="HH196" s="13"/>
      <c r="HI196" s="13"/>
      <c r="HJ196" s="13"/>
      <c r="HK196" s="13"/>
      <c r="HL196" s="13"/>
      <c r="HM196" s="13"/>
      <c r="HN196" s="13"/>
      <c r="HO196" s="13"/>
      <c r="HP196" s="13"/>
      <c r="HQ196" s="13"/>
      <c r="HR196" s="13"/>
      <c r="HS196" s="13"/>
      <c r="HT196" s="13"/>
      <c r="HU196" s="13"/>
      <c r="HV196" s="13"/>
      <c r="HW196" s="13"/>
      <c r="HX196" s="13"/>
      <c r="HY196" s="13"/>
      <c r="HZ196" s="13"/>
      <c r="IA196" s="13"/>
      <c r="IB196" s="13"/>
      <c r="IC196" s="13"/>
      <c r="ID196" s="13"/>
      <c r="IE196" s="13"/>
      <c r="IF196" s="13"/>
      <c r="IG196" s="13"/>
      <c r="IH196" s="13"/>
      <c r="II196" s="13"/>
      <c r="IJ196" s="13"/>
      <c r="IK196" s="13"/>
      <c r="IL196" s="13"/>
      <c r="IM196" s="13"/>
      <c r="IN196" s="13"/>
      <c r="IO196" s="13"/>
      <c r="IP196" s="13"/>
      <c r="IQ196" s="13"/>
      <c r="IR196" s="13"/>
    </row>
    <row r="197" s="2" customFormat="1" ht="15.75" spans="1:252">
      <c r="A197" s="6">
        <v>195</v>
      </c>
      <c r="B197" s="7" t="s">
        <v>582</v>
      </c>
      <c r="C197" s="7" t="s">
        <v>583</v>
      </c>
      <c r="D197" s="7" t="s">
        <v>584</v>
      </c>
      <c r="E197" s="8">
        <v>44123</v>
      </c>
      <c r="F197" s="7" t="s">
        <v>502</v>
      </c>
      <c r="G197" s="7" t="s">
        <v>585</v>
      </c>
      <c r="H197" s="7" t="s">
        <v>586</v>
      </c>
      <c r="I197" s="7" t="s">
        <v>587</v>
      </c>
      <c r="J197" s="7" t="s">
        <v>551</v>
      </c>
      <c r="K197" s="7" t="s">
        <v>588</v>
      </c>
      <c r="L197" s="8">
        <v>44159</v>
      </c>
      <c r="M197" s="9"/>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c r="CF197" s="11"/>
      <c r="CG197" s="11"/>
      <c r="CH197" s="11"/>
      <c r="CI197" s="11"/>
      <c r="CJ197" s="11"/>
      <c r="CK197" s="11"/>
      <c r="CL197" s="11"/>
      <c r="CM197" s="11"/>
      <c r="CN197" s="11"/>
      <c r="CO197" s="11"/>
      <c r="CP197" s="11"/>
      <c r="CQ197" s="11"/>
      <c r="CR197" s="11"/>
      <c r="CS197" s="11"/>
      <c r="CT197" s="11"/>
      <c r="CU197" s="11"/>
      <c r="CV197" s="11"/>
      <c r="CW197" s="11"/>
      <c r="CX197" s="11"/>
      <c r="CY197" s="11"/>
      <c r="CZ197" s="11"/>
      <c r="DA197" s="11"/>
      <c r="DB197" s="11"/>
      <c r="DC197" s="11"/>
      <c r="DD197" s="11"/>
      <c r="DE197" s="11"/>
      <c r="DF197" s="11"/>
      <c r="DG197" s="11"/>
      <c r="DH197" s="11"/>
      <c r="DI197" s="11"/>
      <c r="DJ197" s="11"/>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3"/>
      <c r="FN197" s="13"/>
      <c r="FO197" s="13"/>
      <c r="FP197" s="13"/>
      <c r="FQ197" s="13"/>
      <c r="FR197" s="13"/>
      <c r="FS197" s="13"/>
      <c r="FT197" s="13"/>
      <c r="FU197" s="13"/>
      <c r="FV197" s="13"/>
      <c r="FW197" s="13"/>
      <c r="FX197" s="13"/>
      <c r="FY197" s="13"/>
      <c r="FZ197" s="13"/>
      <c r="GA197" s="13"/>
      <c r="GB197" s="13"/>
      <c r="GC197" s="13"/>
      <c r="GD197" s="13"/>
      <c r="GE197" s="13"/>
      <c r="GF197" s="13"/>
      <c r="GG197" s="13"/>
      <c r="GH197" s="13"/>
      <c r="GI197" s="13"/>
      <c r="GJ197" s="13"/>
      <c r="GK197" s="13"/>
      <c r="GL197" s="13"/>
      <c r="GM197" s="13"/>
      <c r="GN197" s="13"/>
      <c r="GO197" s="13"/>
      <c r="GP197" s="13"/>
      <c r="GQ197" s="13"/>
      <c r="GR197" s="13"/>
      <c r="GS197" s="13"/>
      <c r="GT197" s="13"/>
      <c r="GU197" s="13"/>
      <c r="GV197" s="13"/>
      <c r="GW197" s="13"/>
      <c r="GX197" s="13"/>
      <c r="GY197" s="13"/>
      <c r="GZ197" s="13"/>
      <c r="HA197" s="13"/>
      <c r="HB197" s="13"/>
      <c r="HC197" s="13"/>
      <c r="HD197" s="13"/>
      <c r="HE197" s="13"/>
      <c r="HF197" s="13"/>
      <c r="HG197" s="13"/>
      <c r="HH197" s="13"/>
      <c r="HI197" s="13"/>
      <c r="HJ197" s="13"/>
      <c r="HK197" s="13"/>
      <c r="HL197" s="13"/>
      <c r="HM197" s="13"/>
      <c r="HN197" s="13"/>
      <c r="HO197" s="13"/>
      <c r="HP197" s="13"/>
      <c r="HQ197" s="13"/>
      <c r="HR197" s="13"/>
      <c r="HS197" s="13"/>
      <c r="HT197" s="13"/>
      <c r="HU197" s="13"/>
      <c r="HV197" s="13"/>
      <c r="HW197" s="13"/>
      <c r="HX197" s="13"/>
      <c r="HY197" s="13"/>
      <c r="HZ197" s="13"/>
      <c r="IA197" s="13"/>
      <c r="IB197" s="13"/>
      <c r="IC197" s="13"/>
      <c r="ID197" s="13"/>
      <c r="IE197" s="13"/>
      <c r="IF197" s="13"/>
      <c r="IG197" s="13"/>
      <c r="IH197" s="13"/>
      <c r="II197" s="13"/>
      <c r="IJ197" s="13"/>
      <c r="IK197" s="13"/>
      <c r="IL197" s="13"/>
      <c r="IM197" s="13"/>
      <c r="IN197" s="13"/>
      <c r="IO197" s="13"/>
      <c r="IP197" s="13"/>
      <c r="IQ197" s="13"/>
      <c r="IR197" s="13"/>
    </row>
    <row r="198" s="2" customFormat="1" ht="15.75" spans="1:252">
      <c r="A198" s="6">
        <v>196</v>
      </c>
      <c r="B198" s="7" t="s">
        <v>589</v>
      </c>
      <c r="C198" s="7" t="s">
        <v>590</v>
      </c>
      <c r="D198" s="7" t="s">
        <v>16</v>
      </c>
      <c r="E198" s="8">
        <v>44160</v>
      </c>
      <c r="F198" s="7" t="s">
        <v>431</v>
      </c>
      <c r="G198" s="7" t="s">
        <v>16</v>
      </c>
      <c r="H198" s="7" t="s">
        <v>16</v>
      </c>
      <c r="I198" s="7" t="s">
        <v>237</v>
      </c>
      <c r="J198" s="7" t="s">
        <v>238</v>
      </c>
      <c r="K198" s="7" t="s">
        <v>239</v>
      </c>
      <c r="L198" s="8">
        <v>44160</v>
      </c>
      <c r="M198" s="9"/>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c r="CF198" s="11"/>
      <c r="CG198" s="11"/>
      <c r="CH198" s="11"/>
      <c r="CI198" s="11"/>
      <c r="CJ198" s="11"/>
      <c r="CK198" s="11"/>
      <c r="CL198" s="11"/>
      <c r="CM198" s="11"/>
      <c r="CN198" s="11"/>
      <c r="CO198" s="11"/>
      <c r="CP198" s="11"/>
      <c r="CQ198" s="11"/>
      <c r="CR198" s="11"/>
      <c r="CS198" s="11"/>
      <c r="CT198" s="11"/>
      <c r="CU198" s="11"/>
      <c r="CV198" s="11"/>
      <c r="CW198" s="11"/>
      <c r="CX198" s="11"/>
      <c r="CY198" s="11"/>
      <c r="CZ198" s="11"/>
      <c r="DA198" s="11"/>
      <c r="DB198" s="11"/>
      <c r="DC198" s="11"/>
      <c r="DD198" s="11"/>
      <c r="DE198" s="11"/>
      <c r="DF198" s="11"/>
      <c r="DG198" s="11"/>
      <c r="DH198" s="11"/>
      <c r="DI198" s="11"/>
      <c r="DJ198" s="11"/>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3"/>
      <c r="FN198" s="13"/>
      <c r="FO198" s="13"/>
      <c r="FP198" s="13"/>
      <c r="FQ198" s="13"/>
      <c r="FR198" s="13"/>
      <c r="FS198" s="13"/>
      <c r="FT198" s="13"/>
      <c r="FU198" s="13"/>
      <c r="FV198" s="13"/>
      <c r="FW198" s="13"/>
      <c r="FX198" s="13"/>
      <c r="FY198" s="13"/>
      <c r="FZ198" s="13"/>
      <c r="GA198" s="13"/>
      <c r="GB198" s="13"/>
      <c r="GC198" s="13"/>
      <c r="GD198" s="13"/>
      <c r="GE198" s="13"/>
      <c r="GF198" s="13"/>
      <c r="GG198" s="13"/>
      <c r="GH198" s="13"/>
      <c r="GI198" s="13"/>
      <c r="GJ198" s="13"/>
      <c r="GK198" s="13"/>
      <c r="GL198" s="13"/>
      <c r="GM198" s="13"/>
      <c r="GN198" s="13"/>
      <c r="GO198" s="13"/>
      <c r="GP198" s="13"/>
      <c r="GQ198" s="13"/>
      <c r="GR198" s="13"/>
      <c r="GS198" s="13"/>
      <c r="GT198" s="13"/>
      <c r="GU198" s="13"/>
      <c r="GV198" s="13"/>
      <c r="GW198" s="13"/>
      <c r="GX198" s="13"/>
      <c r="GY198" s="13"/>
      <c r="GZ198" s="13"/>
      <c r="HA198" s="13"/>
      <c r="HB198" s="13"/>
      <c r="HC198" s="13"/>
      <c r="HD198" s="13"/>
      <c r="HE198" s="13"/>
      <c r="HF198" s="13"/>
      <c r="HG198" s="13"/>
      <c r="HH198" s="13"/>
      <c r="HI198" s="13"/>
      <c r="HJ198" s="13"/>
      <c r="HK198" s="13"/>
      <c r="HL198" s="13"/>
      <c r="HM198" s="13"/>
      <c r="HN198" s="13"/>
      <c r="HO198" s="13"/>
      <c r="HP198" s="13"/>
      <c r="HQ198" s="13"/>
      <c r="HR198" s="13"/>
      <c r="HS198" s="13"/>
      <c r="HT198" s="13"/>
      <c r="HU198" s="13"/>
      <c r="HV198" s="13"/>
      <c r="HW198" s="13"/>
      <c r="HX198" s="13"/>
      <c r="HY198" s="13"/>
      <c r="HZ198" s="13"/>
      <c r="IA198" s="13"/>
      <c r="IB198" s="13"/>
      <c r="IC198" s="13"/>
      <c r="ID198" s="13"/>
      <c r="IE198" s="13"/>
      <c r="IF198" s="13"/>
      <c r="IG198" s="13"/>
      <c r="IH198" s="13"/>
      <c r="II198" s="13"/>
      <c r="IJ198" s="13"/>
      <c r="IK198" s="13"/>
      <c r="IL198" s="13"/>
      <c r="IM198" s="13"/>
      <c r="IN198" s="13"/>
      <c r="IO198" s="13"/>
      <c r="IP198" s="13"/>
      <c r="IQ198" s="13"/>
      <c r="IR198" s="13"/>
    </row>
    <row r="199" s="2" customFormat="1" ht="15.75" spans="1:252">
      <c r="A199" s="6">
        <v>197</v>
      </c>
      <c r="B199" s="7" t="s">
        <v>591</v>
      </c>
      <c r="C199" s="7" t="s">
        <v>592</v>
      </c>
      <c r="D199" s="7" t="s">
        <v>46</v>
      </c>
      <c r="E199" s="8">
        <v>44111</v>
      </c>
      <c r="F199" s="7" t="s">
        <v>490</v>
      </c>
      <c r="G199" s="7" t="s">
        <v>593</v>
      </c>
      <c r="H199" s="7" t="s">
        <v>594</v>
      </c>
      <c r="I199" s="7" t="s">
        <v>99</v>
      </c>
      <c r="J199" s="7" t="s">
        <v>100</v>
      </c>
      <c r="K199" s="7" t="s">
        <v>101</v>
      </c>
      <c r="L199" s="8">
        <v>44159</v>
      </c>
      <c r="M199" s="9"/>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F199" s="11"/>
      <c r="CG199" s="11"/>
      <c r="CH199" s="11"/>
      <c r="CI199" s="11"/>
      <c r="CJ199" s="11"/>
      <c r="CK199" s="11"/>
      <c r="CL199" s="11"/>
      <c r="CM199" s="11"/>
      <c r="CN199" s="11"/>
      <c r="CO199" s="11"/>
      <c r="CP199" s="11"/>
      <c r="CQ199" s="11"/>
      <c r="CR199" s="11"/>
      <c r="CS199" s="11"/>
      <c r="CT199" s="11"/>
      <c r="CU199" s="11"/>
      <c r="CV199" s="11"/>
      <c r="CW199" s="11"/>
      <c r="CX199" s="11"/>
      <c r="CY199" s="11"/>
      <c r="CZ199" s="11"/>
      <c r="DA199" s="11"/>
      <c r="DB199" s="11"/>
      <c r="DC199" s="11"/>
      <c r="DD199" s="11"/>
      <c r="DE199" s="11"/>
      <c r="DF199" s="11"/>
      <c r="DG199" s="11"/>
      <c r="DH199" s="11"/>
      <c r="DI199" s="11"/>
      <c r="DJ199" s="11"/>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3"/>
      <c r="FN199" s="13"/>
      <c r="FO199" s="13"/>
      <c r="FP199" s="13"/>
      <c r="FQ199" s="13"/>
      <c r="FR199" s="13"/>
      <c r="FS199" s="13"/>
      <c r="FT199" s="13"/>
      <c r="FU199" s="13"/>
      <c r="FV199" s="13"/>
      <c r="FW199" s="13"/>
      <c r="FX199" s="13"/>
      <c r="FY199" s="13"/>
      <c r="FZ199" s="13"/>
      <c r="GA199" s="13"/>
      <c r="GB199" s="13"/>
      <c r="GC199" s="13"/>
      <c r="GD199" s="13"/>
      <c r="GE199" s="13"/>
      <c r="GF199" s="13"/>
      <c r="GG199" s="13"/>
      <c r="GH199" s="13"/>
      <c r="GI199" s="13"/>
      <c r="GJ199" s="13"/>
      <c r="GK199" s="13"/>
      <c r="GL199" s="13"/>
      <c r="GM199" s="13"/>
      <c r="GN199" s="13"/>
      <c r="GO199" s="13"/>
      <c r="GP199" s="13"/>
      <c r="GQ199" s="13"/>
      <c r="GR199" s="13"/>
      <c r="GS199" s="13"/>
      <c r="GT199" s="13"/>
      <c r="GU199" s="13"/>
      <c r="GV199" s="13"/>
      <c r="GW199" s="13"/>
      <c r="GX199" s="13"/>
      <c r="GY199" s="13"/>
      <c r="GZ199" s="13"/>
      <c r="HA199" s="13"/>
      <c r="HB199" s="13"/>
      <c r="HC199" s="13"/>
      <c r="HD199" s="13"/>
      <c r="HE199" s="13"/>
      <c r="HF199" s="13"/>
      <c r="HG199" s="13"/>
      <c r="HH199" s="13"/>
      <c r="HI199" s="13"/>
      <c r="HJ199" s="13"/>
      <c r="HK199" s="13"/>
      <c r="HL199" s="13"/>
      <c r="HM199" s="13"/>
      <c r="HN199" s="13"/>
      <c r="HO199" s="13"/>
      <c r="HP199" s="13"/>
      <c r="HQ199" s="13"/>
      <c r="HR199" s="13"/>
      <c r="HS199" s="13"/>
      <c r="HT199" s="13"/>
      <c r="HU199" s="13"/>
      <c r="HV199" s="13"/>
      <c r="HW199" s="13"/>
      <c r="HX199" s="13"/>
      <c r="HY199" s="13"/>
      <c r="HZ199" s="13"/>
      <c r="IA199" s="13"/>
      <c r="IB199" s="13"/>
      <c r="IC199" s="13"/>
      <c r="ID199" s="13"/>
      <c r="IE199" s="13"/>
      <c r="IF199" s="13"/>
      <c r="IG199" s="13"/>
      <c r="IH199" s="13"/>
      <c r="II199" s="13"/>
      <c r="IJ199" s="13"/>
      <c r="IK199" s="13"/>
      <c r="IL199" s="13"/>
      <c r="IM199" s="13"/>
      <c r="IN199" s="13"/>
      <c r="IO199" s="13"/>
      <c r="IP199" s="13"/>
      <c r="IQ199" s="13"/>
      <c r="IR199" s="13"/>
    </row>
    <row r="200" s="2" customFormat="1" ht="15.75" spans="1:252">
      <c r="A200" s="6">
        <v>198</v>
      </c>
      <c r="B200" s="7" t="s">
        <v>595</v>
      </c>
      <c r="C200" s="7" t="s">
        <v>596</v>
      </c>
      <c r="D200" s="7" t="s">
        <v>16</v>
      </c>
      <c r="E200" s="8">
        <v>44160</v>
      </c>
      <c r="F200" s="7" t="s">
        <v>470</v>
      </c>
      <c r="G200" s="7" t="s">
        <v>16</v>
      </c>
      <c r="H200" s="7" t="s">
        <v>16</v>
      </c>
      <c r="I200" s="7" t="s">
        <v>415</v>
      </c>
      <c r="J200" s="7" t="s">
        <v>480</v>
      </c>
      <c r="K200" s="7" t="s">
        <v>481</v>
      </c>
      <c r="L200" s="8">
        <v>44160</v>
      </c>
      <c r="M200" s="9"/>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F200" s="11"/>
      <c r="CG200" s="11"/>
      <c r="CH200" s="11"/>
      <c r="CI200" s="11"/>
      <c r="CJ200" s="11"/>
      <c r="CK200" s="11"/>
      <c r="CL200" s="11"/>
      <c r="CM200" s="11"/>
      <c r="CN200" s="11"/>
      <c r="CO200" s="11"/>
      <c r="CP200" s="11"/>
      <c r="CQ200" s="11"/>
      <c r="CR200" s="11"/>
      <c r="CS200" s="11"/>
      <c r="CT200" s="11"/>
      <c r="CU200" s="11"/>
      <c r="CV200" s="11"/>
      <c r="CW200" s="11"/>
      <c r="CX200" s="11"/>
      <c r="CY200" s="11"/>
      <c r="CZ200" s="11"/>
      <c r="DA200" s="11"/>
      <c r="DB200" s="11"/>
      <c r="DC200" s="11"/>
      <c r="DD200" s="11"/>
      <c r="DE200" s="11"/>
      <c r="DF200" s="11"/>
      <c r="DG200" s="11"/>
      <c r="DH200" s="11"/>
      <c r="DI200" s="11"/>
      <c r="DJ200" s="11"/>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3"/>
      <c r="FN200" s="13"/>
      <c r="FO200" s="13"/>
      <c r="FP200" s="13"/>
      <c r="FQ200" s="13"/>
      <c r="FR200" s="13"/>
      <c r="FS200" s="13"/>
      <c r="FT200" s="13"/>
      <c r="FU200" s="13"/>
      <c r="FV200" s="13"/>
      <c r="FW200" s="13"/>
      <c r="FX200" s="13"/>
      <c r="FY200" s="13"/>
      <c r="FZ200" s="13"/>
      <c r="GA200" s="13"/>
      <c r="GB200" s="13"/>
      <c r="GC200" s="13"/>
      <c r="GD200" s="13"/>
      <c r="GE200" s="13"/>
      <c r="GF200" s="13"/>
      <c r="GG200" s="13"/>
      <c r="GH200" s="13"/>
      <c r="GI200" s="13"/>
      <c r="GJ200" s="13"/>
      <c r="GK200" s="13"/>
      <c r="GL200" s="13"/>
      <c r="GM200" s="13"/>
      <c r="GN200" s="13"/>
      <c r="GO200" s="13"/>
      <c r="GP200" s="13"/>
      <c r="GQ200" s="13"/>
      <c r="GR200" s="13"/>
      <c r="GS200" s="13"/>
      <c r="GT200" s="13"/>
      <c r="GU200" s="13"/>
      <c r="GV200" s="13"/>
      <c r="GW200" s="13"/>
      <c r="GX200" s="13"/>
      <c r="GY200" s="13"/>
      <c r="GZ200" s="13"/>
      <c r="HA200" s="13"/>
      <c r="HB200" s="13"/>
      <c r="HC200" s="13"/>
      <c r="HD200" s="13"/>
      <c r="HE200" s="13"/>
      <c r="HF200" s="13"/>
      <c r="HG200" s="13"/>
      <c r="HH200" s="13"/>
      <c r="HI200" s="13"/>
      <c r="HJ200" s="13"/>
      <c r="HK200" s="13"/>
      <c r="HL200" s="13"/>
      <c r="HM200" s="13"/>
      <c r="HN200" s="13"/>
      <c r="HO200" s="13"/>
      <c r="HP200" s="13"/>
      <c r="HQ200" s="13"/>
      <c r="HR200" s="13"/>
      <c r="HS200" s="13"/>
      <c r="HT200" s="13"/>
      <c r="HU200" s="13"/>
      <c r="HV200" s="13"/>
      <c r="HW200" s="13"/>
      <c r="HX200" s="13"/>
      <c r="HY200" s="13"/>
      <c r="HZ200" s="13"/>
      <c r="IA200" s="13"/>
      <c r="IB200" s="13"/>
      <c r="IC200" s="13"/>
      <c r="ID200" s="13"/>
      <c r="IE200" s="13"/>
      <c r="IF200" s="13"/>
      <c r="IG200" s="13"/>
      <c r="IH200" s="13"/>
      <c r="II200" s="13"/>
      <c r="IJ200" s="13"/>
      <c r="IK200" s="13"/>
      <c r="IL200" s="13"/>
      <c r="IM200" s="13"/>
      <c r="IN200" s="13"/>
      <c r="IO200" s="13"/>
      <c r="IP200" s="13"/>
      <c r="IQ200" s="13"/>
      <c r="IR200" s="13"/>
    </row>
    <row r="201" s="2" customFormat="1" ht="15.75" spans="1:252">
      <c r="A201" s="6">
        <v>199</v>
      </c>
      <c r="B201" s="7" t="s">
        <v>597</v>
      </c>
      <c r="C201" s="7" t="s">
        <v>442</v>
      </c>
      <c r="D201" s="7" t="s">
        <v>46</v>
      </c>
      <c r="E201" s="8">
        <v>44162</v>
      </c>
      <c r="F201" s="7" t="s">
        <v>443</v>
      </c>
      <c r="G201" s="7" t="s">
        <v>16</v>
      </c>
      <c r="H201" s="7" t="s">
        <v>16</v>
      </c>
      <c r="I201" s="7" t="s">
        <v>598</v>
      </c>
      <c r="J201" s="7" t="s">
        <v>599</v>
      </c>
      <c r="K201" s="7" t="s">
        <v>600</v>
      </c>
      <c r="L201" s="8">
        <v>44162</v>
      </c>
      <c r="M201" s="9"/>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c r="CE201" s="11"/>
      <c r="CF201" s="11"/>
      <c r="CG201" s="11"/>
      <c r="CH201" s="11"/>
      <c r="CI201" s="11"/>
      <c r="CJ201" s="11"/>
      <c r="CK201" s="11"/>
      <c r="CL201" s="11"/>
      <c r="CM201" s="11"/>
      <c r="CN201" s="11"/>
      <c r="CO201" s="11"/>
      <c r="CP201" s="11"/>
      <c r="CQ201" s="11"/>
      <c r="CR201" s="11"/>
      <c r="CS201" s="11"/>
      <c r="CT201" s="11"/>
      <c r="CU201" s="11"/>
      <c r="CV201" s="11"/>
      <c r="CW201" s="11"/>
      <c r="CX201" s="11"/>
      <c r="CY201" s="11"/>
      <c r="CZ201" s="11"/>
      <c r="DA201" s="11"/>
      <c r="DB201" s="11"/>
      <c r="DC201" s="11"/>
      <c r="DD201" s="11"/>
      <c r="DE201" s="11"/>
      <c r="DF201" s="11"/>
      <c r="DG201" s="11"/>
      <c r="DH201" s="11"/>
      <c r="DI201" s="11"/>
      <c r="DJ201" s="11"/>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3"/>
      <c r="FN201" s="13"/>
      <c r="FO201" s="13"/>
      <c r="FP201" s="13"/>
      <c r="FQ201" s="13"/>
      <c r="FR201" s="13"/>
      <c r="FS201" s="13"/>
      <c r="FT201" s="13"/>
      <c r="FU201" s="13"/>
      <c r="FV201" s="13"/>
      <c r="FW201" s="13"/>
      <c r="FX201" s="13"/>
      <c r="FY201" s="13"/>
      <c r="FZ201" s="13"/>
      <c r="GA201" s="13"/>
      <c r="GB201" s="13"/>
      <c r="GC201" s="13"/>
      <c r="GD201" s="13"/>
      <c r="GE201" s="13"/>
      <c r="GF201" s="13"/>
      <c r="GG201" s="13"/>
      <c r="GH201" s="13"/>
      <c r="GI201" s="13"/>
      <c r="GJ201" s="13"/>
      <c r="GK201" s="13"/>
      <c r="GL201" s="13"/>
      <c r="GM201" s="13"/>
      <c r="GN201" s="13"/>
      <c r="GO201" s="13"/>
      <c r="GP201" s="13"/>
      <c r="GQ201" s="13"/>
      <c r="GR201" s="13"/>
      <c r="GS201" s="13"/>
      <c r="GT201" s="13"/>
      <c r="GU201" s="13"/>
      <c r="GV201" s="13"/>
      <c r="GW201" s="13"/>
      <c r="GX201" s="13"/>
      <c r="GY201" s="13"/>
      <c r="GZ201" s="13"/>
      <c r="HA201" s="13"/>
      <c r="HB201" s="13"/>
      <c r="HC201" s="13"/>
      <c r="HD201" s="13"/>
      <c r="HE201" s="13"/>
      <c r="HF201" s="13"/>
      <c r="HG201" s="13"/>
      <c r="HH201" s="13"/>
      <c r="HI201" s="13"/>
      <c r="HJ201" s="13"/>
      <c r="HK201" s="13"/>
      <c r="HL201" s="13"/>
      <c r="HM201" s="13"/>
      <c r="HN201" s="13"/>
      <c r="HO201" s="13"/>
      <c r="HP201" s="13"/>
      <c r="HQ201" s="13"/>
      <c r="HR201" s="13"/>
      <c r="HS201" s="13"/>
      <c r="HT201" s="13"/>
      <c r="HU201" s="13"/>
      <c r="HV201" s="13"/>
      <c r="HW201" s="13"/>
      <c r="HX201" s="13"/>
      <c r="HY201" s="13"/>
      <c r="HZ201" s="13"/>
      <c r="IA201" s="13"/>
      <c r="IB201" s="13"/>
      <c r="IC201" s="13"/>
      <c r="ID201" s="13"/>
      <c r="IE201" s="13"/>
      <c r="IF201" s="13"/>
      <c r="IG201" s="13"/>
      <c r="IH201" s="13"/>
      <c r="II201" s="13"/>
      <c r="IJ201" s="13"/>
      <c r="IK201" s="13"/>
      <c r="IL201" s="13"/>
      <c r="IM201" s="13"/>
      <c r="IN201" s="13"/>
      <c r="IO201" s="13"/>
      <c r="IP201" s="13"/>
      <c r="IQ201" s="13"/>
      <c r="IR201" s="13"/>
    </row>
    <row r="202" s="2" customFormat="1" ht="15.75" spans="1:252">
      <c r="A202" s="6">
        <v>200</v>
      </c>
      <c r="B202" s="7" t="s">
        <v>601</v>
      </c>
      <c r="C202" s="7" t="s">
        <v>602</v>
      </c>
      <c r="D202" s="7" t="s">
        <v>16</v>
      </c>
      <c r="E202" s="8">
        <v>44161</v>
      </c>
      <c r="F202" s="7" t="s">
        <v>431</v>
      </c>
      <c r="G202" s="7" t="s">
        <v>16</v>
      </c>
      <c r="H202" s="7" t="s">
        <v>16</v>
      </c>
      <c r="I202" s="7" t="s">
        <v>603</v>
      </c>
      <c r="J202" s="7" t="s">
        <v>531</v>
      </c>
      <c r="K202" s="7" t="s">
        <v>604</v>
      </c>
      <c r="L202" s="8">
        <v>44161</v>
      </c>
      <c r="M202" s="9"/>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c r="CE202" s="11"/>
      <c r="CF202" s="11"/>
      <c r="CG202" s="11"/>
      <c r="CH202" s="11"/>
      <c r="CI202" s="11"/>
      <c r="CJ202" s="11"/>
      <c r="CK202" s="11"/>
      <c r="CL202" s="11"/>
      <c r="CM202" s="11"/>
      <c r="CN202" s="11"/>
      <c r="CO202" s="11"/>
      <c r="CP202" s="11"/>
      <c r="CQ202" s="11"/>
      <c r="CR202" s="11"/>
      <c r="CS202" s="11"/>
      <c r="CT202" s="11"/>
      <c r="CU202" s="11"/>
      <c r="CV202" s="11"/>
      <c r="CW202" s="11"/>
      <c r="CX202" s="11"/>
      <c r="CY202" s="11"/>
      <c r="CZ202" s="11"/>
      <c r="DA202" s="11"/>
      <c r="DB202" s="11"/>
      <c r="DC202" s="11"/>
      <c r="DD202" s="11"/>
      <c r="DE202" s="11"/>
      <c r="DF202" s="11"/>
      <c r="DG202" s="11"/>
      <c r="DH202" s="11"/>
      <c r="DI202" s="11"/>
      <c r="DJ202" s="11"/>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3"/>
      <c r="FN202" s="13"/>
      <c r="FO202" s="13"/>
      <c r="FP202" s="13"/>
      <c r="FQ202" s="13"/>
      <c r="FR202" s="13"/>
      <c r="FS202" s="13"/>
      <c r="FT202" s="13"/>
      <c r="FU202" s="13"/>
      <c r="FV202" s="13"/>
      <c r="FW202" s="13"/>
      <c r="FX202" s="13"/>
      <c r="FY202" s="13"/>
      <c r="FZ202" s="13"/>
      <c r="GA202" s="13"/>
      <c r="GB202" s="13"/>
      <c r="GC202" s="13"/>
      <c r="GD202" s="13"/>
      <c r="GE202" s="13"/>
      <c r="GF202" s="13"/>
      <c r="GG202" s="13"/>
      <c r="GH202" s="13"/>
      <c r="GI202" s="13"/>
      <c r="GJ202" s="13"/>
      <c r="GK202" s="13"/>
      <c r="GL202" s="13"/>
      <c r="GM202" s="13"/>
      <c r="GN202" s="13"/>
      <c r="GO202" s="13"/>
      <c r="GP202" s="13"/>
      <c r="GQ202" s="13"/>
      <c r="GR202" s="13"/>
      <c r="GS202" s="13"/>
      <c r="GT202" s="13"/>
      <c r="GU202" s="13"/>
      <c r="GV202" s="13"/>
      <c r="GW202" s="13"/>
      <c r="GX202" s="13"/>
      <c r="GY202" s="13"/>
      <c r="GZ202" s="13"/>
      <c r="HA202" s="13"/>
      <c r="HB202" s="13"/>
      <c r="HC202" s="13"/>
      <c r="HD202" s="13"/>
      <c r="HE202" s="13"/>
      <c r="HF202" s="13"/>
      <c r="HG202" s="13"/>
      <c r="HH202" s="13"/>
      <c r="HI202" s="13"/>
      <c r="HJ202" s="13"/>
      <c r="HK202" s="13"/>
      <c r="HL202" s="13"/>
      <c r="HM202" s="13"/>
      <c r="HN202" s="13"/>
      <c r="HO202" s="13"/>
      <c r="HP202" s="13"/>
      <c r="HQ202" s="13"/>
      <c r="HR202" s="13"/>
      <c r="HS202" s="13"/>
      <c r="HT202" s="13"/>
      <c r="HU202" s="13"/>
      <c r="HV202" s="13"/>
      <c r="HW202" s="13"/>
      <c r="HX202" s="13"/>
      <c r="HY202" s="13"/>
      <c r="HZ202" s="13"/>
      <c r="IA202" s="13"/>
      <c r="IB202" s="13"/>
      <c r="IC202" s="13"/>
      <c r="ID202" s="13"/>
      <c r="IE202" s="13"/>
      <c r="IF202" s="13"/>
      <c r="IG202" s="13"/>
      <c r="IH202" s="13"/>
      <c r="II202" s="13"/>
      <c r="IJ202" s="13"/>
      <c r="IK202" s="13"/>
      <c r="IL202" s="13"/>
      <c r="IM202" s="13"/>
      <c r="IN202" s="13"/>
      <c r="IO202" s="13"/>
      <c r="IP202" s="13"/>
      <c r="IQ202" s="13"/>
      <c r="IR202" s="13"/>
    </row>
    <row r="203" s="2" customFormat="1" ht="15.75" spans="1:252">
      <c r="A203" s="6">
        <v>201</v>
      </c>
      <c r="B203" s="7" t="s">
        <v>605</v>
      </c>
      <c r="C203" s="7" t="s">
        <v>606</v>
      </c>
      <c r="D203" s="7" t="s">
        <v>562</v>
      </c>
      <c r="E203" s="8">
        <v>44090</v>
      </c>
      <c r="F203" s="7" t="s">
        <v>563</v>
      </c>
      <c r="G203" s="7" t="s">
        <v>607</v>
      </c>
      <c r="H203" s="7" t="s">
        <v>608</v>
      </c>
      <c r="I203" s="7" t="s">
        <v>257</v>
      </c>
      <c r="J203" s="7" t="s">
        <v>258</v>
      </c>
      <c r="K203" s="7" t="s">
        <v>259</v>
      </c>
      <c r="L203" s="8">
        <v>44160</v>
      </c>
      <c r="M203" s="9"/>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c r="CF203" s="11"/>
      <c r="CG203" s="11"/>
      <c r="CH203" s="11"/>
      <c r="CI203" s="11"/>
      <c r="CJ203" s="11"/>
      <c r="CK203" s="11"/>
      <c r="CL203" s="11"/>
      <c r="CM203" s="11"/>
      <c r="CN203" s="11"/>
      <c r="CO203" s="11"/>
      <c r="CP203" s="11"/>
      <c r="CQ203" s="11"/>
      <c r="CR203" s="11"/>
      <c r="CS203" s="11"/>
      <c r="CT203" s="11"/>
      <c r="CU203" s="11"/>
      <c r="CV203" s="11"/>
      <c r="CW203" s="11"/>
      <c r="CX203" s="11"/>
      <c r="CY203" s="11"/>
      <c r="CZ203" s="11"/>
      <c r="DA203" s="11"/>
      <c r="DB203" s="11"/>
      <c r="DC203" s="11"/>
      <c r="DD203" s="11"/>
      <c r="DE203" s="11"/>
      <c r="DF203" s="11"/>
      <c r="DG203" s="11"/>
      <c r="DH203" s="11"/>
      <c r="DI203" s="11"/>
      <c r="DJ203" s="11"/>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3"/>
      <c r="FN203" s="13"/>
      <c r="FO203" s="13"/>
      <c r="FP203" s="13"/>
      <c r="FQ203" s="13"/>
      <c r="FR203" s="13"/>
      <c r="FS203" s="13"/>
      <c r="FT203" s="13"/>
      <c r="FU203" s="13"/>
      <c r="FV203" s="13"/>
      <c r="FW203" s="13"/>
      <c r="FX203" s="13"/>
      <c r="FY203" s="13"/>
      <c r="FZ203" s="13"/>
      <c r="GA203" s="13"/>
      <c r="GB203" s="13"/>
      <c r="GC203" s="13"/>
      <c r="GD203" s="13"/>
      <c r="GE203" s="13"/>
      <c r="GF203" s="13"/>
      <c r="GG203" s="13"/>
      <c r="GH203" s="13"/>
      <c r="GI203" s="13"/>
      <c r="GJ203" s="13"/>
      <c r="GK203" s="13"/>
      <c r="GL203" s="13"/>
      <c r="GM203" s="13"/>
      <c r="GN203" s="13"/>
      <c r="GO203" s="13"/>
      <c r="GP203" s="13"/>
      <c r="GQ203" s="13"/>
      <c r="GR203" s="13"/>
      <c r="GS203" s="13"/>
      <c r="GT203" s="13"/>
      <c r="GU203" s="13"/>
      <c r="GV203" s="13"/>
      <c r="GW203" s="13"/>
      <c r="GX203" s="13"/>
      <c r="GY203" s="13"/>
      <c r="GZ203" s="13"/>
      <c r="HA203" s="13"/>
      <c r="HB203" s="13"/>
      <c r="HC203" s="13"/>
      <c r="HD203" s="13"/>
      <c r="HE203" s="13"/>
      <c r="HF203" s="13"/>
      <c r="HG203" s="13"/>
      <c r="HH203" s="13"/>
      <c r="HI203" s="13"/>
      <c r="HJ203" s="13"/>
      <c r="HK203" s="13"/>
      <c r="HL203" s="13"/>
      <c r="HM203" s="13"/>
      <c r="HN203" s="13"/>
      <c r="HO203" s="13"/>
      <c r="HP203" s="13"/>
      <c r="HQ203" s="13"/>
      <c r="HR203" s="13"/>
      <c r="HS203" s="13"/>
      <c r="HT203" s="13"/>
      <c r="HU203" s="13"/>
      <c r="HV203" s="13"/>
      <c r="HW203" s="13"/>
      <c r="HX203" s="13"/>
      <c r="HY203" s="13"/>
      <c r="HZ203" s="13"/>
      <c r="IA203" s="13"/>
      <c r="IB203" s="13"/>
      <c r="IC203" s="13"/>
      <c r="ID203" s="13"/>
      <c r="IE203" s="13"/>
      <c r="IF203" s="13"/>
      <c r="IG203" s="13"/>
      <c r="IH203" s="13"/>
      <c r="II203" s="13"/>
      <c r="IJ203" s="13"/>
      <c r="IK203" s="13"/>
      <c r="IL203" s="13"/>
      <c r="IM203" s="13"/>
      <c r="IN203" s="13"/>
      <c r="IO203" s="13"/>
      <c r="IP203" s="13"/>
      <c r="IQ203" s="13"/>
      <c r="IR203" s="13"/>
    </row>
    <row r="204" s="2" customFormat="1" ht="15.75" spans="1:252">
      <c r="A204" s="6">
        <v>202</v>
      </c>
      <c r="B204" s="7" t="s">
        <v>609</v>
      </c>
      <c r="C204" s="7" t="s">
        <v>610</v>
      </c>
      <c r="D204" s="7" t="s">
        <v>611</v>
      </c>
      <c r="E204" s="8">
        <v>44151</v>
      </c>
      <c r="F204" s="7" t="s">
        <v>470</v>
      </c>
      <c r="G204" s="7" t="s">
        <v>612</v>
      </c>
      <c r="H204" s="7" t="s">
        <v>613</v>
      </c>
      <c r="I204" s="7" t="s">
        <v>110</v>
      </c>
      <c r="J204" s="7" t="s">
        <v>111</v>
      </c>
      <c r="K204" s="7" t="s">
        <v>112</v>
      </c>
      <c r="L204" s="8">
        <v>44159</v>
      </c>
      <c r="M204" s="9"/>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c r="CF204" s="11"/>
      <c r="CG204" s="11"/>
      <c r="CH204" s="11"/>
      <c r="CI204" s="11"/>
      <c r="CJ204" s="11"/>
      <c r="CK204" s="11"/>
      <c r="CL204" s="11"/>
      <c r="CM204" s="11"/>
      <c r="CN204" s="11"/>
      <c r="CO204" s="11"/>
      <c r="CP204" s="11"/>
      <c r="CQ204" s="11"/>
      <c r="CR204" s="11"/>
      <c r="CS204" s="11"/>
      <c r="CT204" s="11"/>
      <c r="CU204" s="11"/>
      <c r="CV204" s="11"/>
      <c r="CW204" s="11"/>
      <c r="CX204" s="11"/>
      <c r="CY204" s="11"/>
      <c r="CZ204" s="11"/>
      <c r="DA204" s="11"/>
      <c r="DB204" s="11"/>
      <c r="DC204" s="11"/>
      <c r="DD204" s="11"/>
      <c r="DE204" s="11"/>
      <c r="DF204" s="11"/>
      <c r="DG204" s="11"/>
      <c r="DH204" s="11"/>
      <c r="DI204" s="11"/>
      <c r="DJ204" s="11"/>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3"/>
      <c r="FN204" s="13"/>
      <c r="FO204" s="13"/>
      <c r="FP204" s="13"/>
      <c r="FQ204" s="13"/>
      <c r="FR204" s="13"/>
      <c r="FS204" s="13"/>
      <c r="FT204" s="13"/>
      <c r="FU204" s="13"/>
      <c r="FV204" s="13"/>
      <c r="FW204" s="13"/>
      <c r="FX204" s="13"/>
      <c r="FY204" s="13"/>
      <c r="FZ204" s="13"/>
      <c r="GA204" s="13"/>
      <c r="GB204" s="13"/>
      <c r="GC204" s="13"/>
      <c r="GD204" s="13"/>
      <c r="GE204" s="13"/>
      <c r="GF204" s="13"/>
      <c r="GG204" s="13"/>
      <c r="GH204" s="13"/>
      <c r="GI204" s="13"/>
      <c r="GJ204" s="13"/>
      <c r="GK204" s="13"/>
      <c r="GL204" s="13"/>
      <c r="GM204" s="13"/>
      <c r="GN204" s="13"/>
      <c r="GO204" s="13"/>
      <c r="GP204" s="13"/>
      <c r="GQ204" s="13"/>
      <c r="GR204" s="13"/>
      <c r="GS204" s="13"/>
      <c r="GT204" s="13"/>
      <c r="GU204" s="13"/>
      <c r="GV204" s="13"/>
      <c r="GW204" s="13"/>
      <c r="GX204" s="13"/>
      <c r="GY204" s="13"/>
      <c r="GZ204" s="13"/>
      <c r="HA204" s="13"/>
      <c r="HB204" s="13"/>
      <c r="HC204" s="13"/>
      <c r="HD204" s="13"/>
      <c r="HE204" s="13"/>
      <c r="HF204" s="13"/>
      <c r="HG204" s="13"/>
      <c r="HH204" s="13"/>
      <c r="HI204" s="13"/>
      <c r="HJ204" s="13"/>
      <c r="HK204" s="13"/>
      <c r="HL204" s="13"/>
      <c r="HM204" s="13"/>
      <c r="HN204" s="13"/>
      <c r="HO204" s="13"/>
      <c r="HP204" s="13"/>
      <c r="HQ204" s="13"/>
      <c r="HR204" s="13"/>
      <c r="HS204" s="13"/>
      <c r="HT204" s="13"/>
      <c r="HU204" s="13"/>
      <c r="HV204" s="13"/>
      <c r="HW204" s="13"/>
      <c r="HX204" s="13"/>
      <c r="HY204" s="13"/>
      <c r="HZ204" s="13"/>
      <c r="IA204" s="13"/>
      <c r="IB204" s="13"/>
      <c r="IC204" s="13"/>
      <c r="ID204" s="13"/>
      <c r="IE204" s="13"/>
      <c r="IF204" s="13"/>
      <c r="IG204" s="13"/>
      <c r="IH204" s="13"/>
      <c r="II204" s="13"/>
      <c r="IJ204" s="13"/>
      <c r="IK204" s="13"/>
      <c r="IL204" s="13"/>
      <c r="IM204" s="13"/>
      <c r="IN204" s="13"/>
      <c r="IO204" s="13"/>
      <c r="IP204" s="13"/>
      <c r="IQ204" s="13"/>
      <c r="IR204" s="13"/>
    </row>
    <row r="205" s="2" customFormat="1" ht="15.75" spans="1:252">
      <c r="A205" s="6">
        <v>203</v>
      </c>
      <c r="B205" s="7" t="s">
        <v>614</v>
      </c>
      <c r="C205" s="7" t="s">
        <v>615</v>
      </c>
      <c r="D205" s="7" t="s">
        <v>616</v>
      </c>
      <c r="E205" s="8">
        <v>41277</v>
      </c>
      <c r="F205" s="7" t="s">
        <v>617</v>
      </c>
      <c r="G205" s="7" t="s">
        <v>618</v>
      </c>
      <c r="H205" s="7" t="s">
        <v>619</v>
      </c>
      <c r="I205" s="7" t="s">
        <v>508</v>
      </c>
      <c r="J205" s="7" t="s">
        <v>48</v>
      </c>
      <c r="K205" s="7" t="s">
        <v>509</v>
      </c>
      <c r="L205" s="8">
        <v>44158</v>
      </c>
      <c r="M205" s="9"/>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c r="CE205" s="11"/>
      <c r="CF205" s="11"/>
      <c r="CG205" s="11"/>
      <c r="CH205" s="11"/>
      <c r="CI205" s="11"/>
      <c r="CJ205" s="11"/>
      <c r="CK205" s="11"/>
      <c r="CL205" s="11"/>
      <c r="CM205" s="11"/>
      <c r="CN205" s="11"/>
      <c r="CO205" s="11"/>
      <c r="CP205" s="11"/>
      <c r="CQ205" s="11"/>
      <c r="CR205" s="11"/>
      <c r="CS205" s="11"/>
      <c r="CT205" s="11"/>
      <c r="CU205" s="11"/>
      <c r="CV205" s="11"/>
      <c r="CW205" s="11"/>
      <c r="CX205" s="11"/>
      <c r="CY205" s="11"/>
      <c r="CZ205" s="11"/>
      <c r="DA205" s="11"/>
      <c r="DB205" s="11"/>
      <c r="DC205" s="11"/>
      <c r="DD205" s="11"/>
      <c r="DE205" s="11"/>
      <c r="DF205" s="11"/>
      <c r="DG205" s="11"/>
      <c r="DH205" s="11"/>
      <c r="DI205" s="11"/>
      <c r="DJ205" s="11"/>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3"/>
      <c r="FN205" s="13"/>
      <c r="FO205" s="13"/>
      <c r="FP205" s="13"/>
      <c r="FQ205" s="13"/>
      <c r="FR205" s="13"/>
      <c r="FS205" s="13"/>
      <c r="FT205" s="13"/>
      <c r="FU205" s="13"/>
      <c r="FV205" s="13"/>
      <c r="FW205" s="13"/>
      <c r="FX205" s="13"/>
      <c r="FY205" s="13"/>
      <c r="FZ205" s="13"/>
      <c r="GA205" s="13"/>
      <c r="GB205" s="13"/>
      <c r="GC205" s="13"/>
      <c r="GD205" s="13"/>
      <c r="GE205" s="13"/>
      <c r="GF205" s="13"/>
      <c r="GG205" s="13"/>
      <c r="GH205" s="13"/>
      <c r="GI205" s="13"/>
      <c r="GJ205" s="13"/>
      <c r="GK205" s="13"/>
      <c r="GL205" s="13"/>
      <c r="GM205" s="13"/>
      <c r="GN205" s="13"/>
      <c r="GO205" s="13"/>
      <c r="GP205" s="13"/>
      <c r="GQ205" s="13"/>
      <c r="GR205" s="13"/>
      <c r="GS205" s="13"/>
      <c r="GT205" s="13"/>
      <c r="GU205" s="13"/>
      <c r="GV205" s="13"/>
      <c r="GW205" s="13"/>
      <c r="GX205" s="13"/>
      <c r="GY205" s="13"/>
      <c r="GZ205" s="13"/>
      <c r="HA205" s="13"/>
      <c r="HB205" s="13"/>
      <c r="HC205" s="13"/>
      <c r="HD205" s="13"/>
      <c r="HE205" s="13"/>
      <c r="HF205" s="13"/>
      <c r="HG205" s="13"/>
      <c r="HH205" s="13"/>
      <c r="HI205" s="13"/>
      <c r="HJ205" s="13"/>
      <c r="HK205" s="13"/>
      <c r="HL205" s="13"/>
      <c r="HM205" s="13"/>
      <c r="HN205" s="13"/>
      <c r="HO205" s="13"/>
      <c r="HP205" s="13"/>
      <c r="HQ205" s="13"/>
      <c r="HR205" s="13"/>
      <c r="HS205" s="13"/>
      <c r="HT205" s="13"/>
      <c r="HU205" s="13"/>
      <c r="HV205" s="13"/>
      <c r="HW205" s="13"/>
      <c r="HX205" s="13"/>
      <c r="HY205" s="13"/>
      <c r="HZ205" s="13"/>
      <c r="IA205" s="13"/>
      <c r="IB205" s="13"/>
      <c r="IC205" s="13"/>
      <c r="ID205" s="13"/>
      <c r="IE205" s="13"/>
      <c r="IF205" s="13"/>
      <c r="IG205" s="13"/>
      <c r="IH205" s="13"/>
      <c r="II205" s="13"/>
      <c r="IJ205" s="13"/>
      <c r="IK205" s="13"/>
      <c r="IL205" s="13"/>
      <c r="IM205" s="13"/>
      <c r="IN205" s="13"/>
      <c r="IO205" s="13"/>
      <c r="IP205" s="13"/>
      <c r="IQ205" s="13"/>
      <c r="IR205" s="13"/>
    </row>
    <row r="206" s="2" customFormat="1" ht="15.75" spans="1:252">
      <c r="A206" s="6">
        <v>204</v>
      </c>
      <c r="B206" s="7" t="s">
        <v>620</v>
      </c>
      <c r="C206" s="7" t="s">
        <v>621</v>
      </c>
      <c r="D206" s="7" t="s">
        <v>622</v>
      </c>
      <c r="E206" s="8">
        <v>44114</v>
      </c>
      <c r="F206" s="7" t="s">
        <v>524</v>
      </c>
      <c r="G206" s="7" t="s">
        <v>623</v>
      </c>
      <c r="H206" s="7" t="s">
        <v>624</v>
      </c>
      <c r="I206" s="7" t="s">
        <v>89</v>
      </c>
      <c r="J206" s="7" t="s">
        <v>90</v>
      </c>
      <c r="K206" s="7" t="s">
        <v>91</v>
      </c>
      <c r="L206" s="8">
        <v>44158</v>
      </c>
      <c r="M206" s="9"/>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c r="CF206" s="11"/>
      <c r="CG206" s="11"/>
      <c r="CH206" s="11"/>
      <c r="CI206" s="11"/>
      <c r="CJ206" s="11"/>
      <c r="CK206" s="11"/>
      <c r="CL206" s="11"/>
      <c r="CM206" s="11"/>
      <c r="CN206" s="11"/>
      <c r="CO206" s="11"/>
      <c r="CP206" s="11"/>
      <c r="CQ206" s="11"/>
      <c r="CR206" s="11"/>
      <c r="CS206" s="11"/>
      <c r="CT206" s="11"/>
      <c r="CU206" s="11"/>
      <c r="CV206" s="11"/>
      <c r="CW206" s="11"/>
      <c r="CX206" s="11"/>
      <c r="CY206" s="11"/>
      <c r="CZ206" s="11"/>
      <c r="DA206" s="11"/>
      <c r="DB206" s="11"/>
      <c r="DC206" s="11"/>
      <c r="DD206" s="11"/>
      <c r="DE206" s="11"/>
      <c r="DF206" s="11"/>
      <c r="DG206" s="11"/>
      <c r="DH206" s="11"/>
      <c r="DI206" s="11"/>
      <c r="DJ206" s="11"/>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3"/>
      <c r="FN206" s="13"/>
      <c r="FO206" s="13"/>
      <c r="FP206" s="13"/>
      <c r="FQ206" s="13"/>
      <c r="FR206" s="13"/>
      <c r="FS206" s="13"/>
      <c r="FT206" s="13"/>
      <c r="FU206" s="13"/>
      <c r="FV206" s="13"/>
      <c r="FW206" s="13"/>
      <c r="FX206" s="13"/>
      <c r="FY206" s="13"/>
      <c r="FZ206" s="13"/>
      <c r="GA206" s="13"/>
      <c r="GB206" s="13"/>
      <c r="GC206" s="13"/>
      <c r="GD206" s="13"/>
      <c r="GE206" s="13"/>
      <c r="GF206" s="13"/>
      <c r="GG206" s="13"/>
      <c r="GH206" s="13"/>
      <c r="GI206" s="13"/>
      <c r="GJ206" s="13"/>
      <c r="GK206" s="13"/>
      <c r="GL206" s="13"/>
      <c r="GM206" s="13"/>
      <c r="GN206" s="13"/>
      <c r="GO206" s="13"/>
      <c r="GP206" s="13"/>
      <c r="GQ206" s="13"/>
      <c r="GR206" s="13"/>
      <c r="GS206" s="13"/>
      <c r="GT206" s="13"/>
      <c r="GU206" s="13"/>
      <c r="GV206" s="13"/>
      <c r="GW206" s="13"/>
      <c r="GX206" s="13"/>
      <c r="GY206" s="13"/>
      <c r="GZ206" s="13"/>
      <c r="HA206" s="13"/>
      <c r="HB206" s="13"/>
      <c r="HC206" s="13"/>
      <c r="HD206" s="13"/>
      <c r="HE206" s="13"/>
      <c r="HF206" s="13"/>
      <c r="HG206" s="13"/>
      <c r="HH206" s="13"/>
      <c r="HI206" s="13"/>
      <c r="HJ206" s="13"/>
      <c r="HK206" s="13"/>
      <c r="HL206" s="13"/>
      <c r="HM206" s="13"/>
      <c r="HN206" s="13"/>
      <c r="HO206" s="13"/>
      <c r="HP206" s="13"/>
      <c r="HQ206" s="13"/>
      <c r="HR206" s="13"/>
      <c r="HS206" s="13"/>
      <c r="HT206" s="13"/>
      <c r="HU206" s="13"/>
      <c r="HV206" s="13"/>
      <c r="HW206" s="13"/>
      <c r="HX206" s="13"/>
      <c r="HY206" s="13"/>
      <c r="HZ206" s="13"/>
      <c r="IA206" s="13"/>
      <c r="IB206" s="13"/>
      <c r="IC206" s="13"/>
      <c r="ID206" s="13"/>
      <c r="IE206" s="13"/>
      <c r="IF206" s="13"/>
      <c r="IG206" s="13"/>
      <c r="IH206" s="13"/>
      <c r="II206" s="13"/>
      <c r="IJ206" s="13"/>
      <c r="IK206" s="13"/>
      <c r="IL206" s="13"/>
      <c r="IM206" s="13"/>
      <c r="IN206" s="13"/>
      <c r="IO206" s="13"/>
      <c r="IP206" s="13"/>
      <c r="IQ206" s="13"/>
      <c r="IR206" s="13"/>
    </row>
    <row r="207" s="2" customFormat="1" ht="15.75" spans="1:252">
      <c r="A207" s="6">
        <v>205</v>
      </c>
      <c r="B207" s="7" t="s">
        <v>625</v>
      </c>
      <c r="C207" s="7" t="s">
        <v>626</v>
      </c>
      <c r="D207" s="7" t="s">
        <v>16</v>
      </c>
      <c r="E207" s="8">
        <v>44159</v>
      </c>
      <c r="F207" s="7" t="s">
        <v>438</v>
      </c>
      <c r="G207" s="7" t="s">
        <v>16</v>
      </c>
      <c r="H207" s="7" t="s">
        <v>16</v>
      </c>
      <c r="I207" s="7" t="s">
        <v>627</v>
      </c>
      <c r="J207" s="7" t="s">
        <v>628</v>
      </c>
      <c r="K207" s="7" t="s">
        <v>629</v>
      </c>
      <c r="L207" s="8">
        <v>44162</v>
      </c>
      <c r="M207" s="9"/>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1"/>
      <c r="CN207" s="11"/>
      <c r="CO207" s="11"/>
      <c r="CP207" s="11"/>
      <c r="CQ207" s="11"/>
      <c r="CR207" s="11"/>
      <c r="CS207" s="11"/>
      <c r="CT207" s="11"/>
      <c r="CU207" s="11"/>
      <c r="CV207" s="11"/>
      <c r="CW207" s="11"/>
      <c r="CX207" s="11"/>
      <c r="CY207" s="11"/>
      <c r="CZ207" s="11"/>
      <c r="DA207" s="11"/>
      <c r="DB207" s="11"/>
      <c r="DC207" s="11"/>
      <c r="DD207" s="11"/>
      <c r="DE207" s="11"/>
      <c r="DF207" s="11"/>
      <c r="DG207" s="11"/>
      <c r="DH207" s="11"/>
      <c r="DI207" s="11"/>
      <c r="DJ207" s="11"/>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3"/>
      <c r="FN207" s="13"/>
      <c r="FO207" s="13"/>
      <c r="FP207" s="13"/>
      <c r="FQ207" s="13"/>
      <c r="FR207" s="13"/>
      <c r="FS207" s="13"/>
      <c r="FT207" s="13"/>
      <c r="FU207" s="13"/>
      <c r="FV207" s="13"/>
      <c r="FW207" s="13"/>
      <c r="FX207" s="13"/>
      <c r="FY207" s="13"/>
      <c r="FZ207" s="13"/>
      <c r="GA207" s="13"/>
      <c r="GB207" s="13"/>
      <c r="GC207" s="13"/>
      <c r="GD207" s="13"/>
      <c r="GE207" s="13"/>
      <c r="GF207" s="13"/>
      <c r="GG207" s="13"/>
      <c r="GH207" s="13"/>
      <c r="GI207" s="13"/>
      <c r="GJ207" s="13"/>
      <c r="GK207" s="13"/>
      <c r="GL207" s="13"/>
      <c r="GM207" s="13"/>
      <c r="GN207" s="13"/>
      <c r="GO207" s="13"/>
      <c r="GP207" s="13"/>
      <c r="GQ207" s="13"/>
      <c r="GR207" s="13"/>
      <c r="GS207" s="13"/>
      <c r="GT207" s="13"/>
      <c r="GU207" s="13"/>
      <c r="GV207" s="13"/>
      <c r="GW207" s="13"/>
      <c r="GX207" s="13"/>
      <c r="GY207" s="13"/>
      <c r="GZ207" s="13"/>
      <c r="HA207" s="13"/>
      <c r="HB207" s="13"/>
      <c r="HC207" s="13"/>
      <c r="HD207" s="13"/>
      <c r="HE207" s="13"/>
      <c r="HF207" s="13"/>
      <c r="HG207" s="13"/>
      <c r="HH207" s="13"/>
      <c r="HI207" s="13"/>
      <c r="HJ207" s="13"/>
      <c r="HK207" s="13"/>
      <c r="HL207" s="13"/>
      <c r="HM207" s="13"/>
      <c r="HN207" s="13"/>
      <c r="HO207" s="13"/>
      <c r="HP207" s="13"/>
      <c r="HQ207" s="13"/>
      <c r="HR207" s="13"/>
      <c r="HS207" s="13"/>
      <c r="HT207" s="13"/>
      <c r="HU207" s="13"/>
      <c r="HV207" s="13"/>
      <c r="HW207" s="13"/>
      <c r="HX207" s="13"/>
      <c r="HY207" s="13"/>
      <c r="HZ207" s="13"/>
      <c r="IA207" s="13"/>
      <c r="IB207" s="13"/>
      <c r="IC207" s="13"/>
      <c r="ID207" s="13"/>
      <c r="IE207" s="13"/>
      <c r="IF207" s="13"/>
      <c r="IG207" s="13"/>
      <c r="IH207" s="13"/>
      <c r="II207" s="13"/>
      <c r="IJ207" s="13"/>
      <c r="IK207" s="13"/>
      <c r="IL207" s="13"/>
      <c r="IM207" s="13"/>
      <c r="IN207" s="13"/>
      <c r="IO207" s="13"/>
      <c r="IP207" s="13"/>
      <c r="IQ207" s="13"/>
      <c r="IR207" s="13"/>
    </row>
    <row r="208" s="2" customFormat="1" ht="15.75" spans="1:252">
      <c r="A208" s="6">
        <v>206</v>
      </c>
      <c r="B208" s="7" t="s">
        <v>630</v>
      </c>
      <c r="C208" s="7" t="s">
        <v>631</v>
      </c>
      <c r="D208" s="7" t="s">
        <v>632</v>
      </c>
      <c r="E208" s="8">
        <v>44048</v>
      </c>
      <c r="F208" s="7" t="s">
        <v>443</v>
      </c>
      <c r="G208" s="7" t="s">
        <v>633</v>
      </c>
      <c r="H208" s="7" t="s">
        <v>634</v>
      </c>
      <c r="I208" s="7" t="s">
        <v>635</v>
      </c>
      <c r="J208" s="7" t="s">
        <v>636</v>
      </c>
      <c r="K208" s="7" t="s">
        <v>637</v>
      </c>
      <c r="L208" s="8">
        <v>44159</v>
      </c>
      <c r="M208" s="9"/>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1"/>
      <c r="CN208" s="11"/>
      <c r="CO208" s="11"/>
      <c r="CP208" s="11"/>
      <c r="CQ208" s="11"/>
      <c r="CR208" s="11"/>
      <c r="CS208" s="11"/>
      <c r="CT208" s="11"/>
      <c r="CU208" s="11"/>
      <c r="CV208" s="11"/>
      <c r="CW208" s="11"/>
      <c r="CX208" s="11"/>
      <c r="CY208" s="11"/>
      <c r="CZ208" s="11"/>
      <c r="DA208" s="11"/>
      <c r="DB208" s="11"/>
      <c r="DC208" s="11"/>
      <c r="DD208" s="11"/>
      <c r="DE208" s="11"/>
      <c r="DF208" s="11"/>
      <c r="DG208" s="11"/>
      <c r="DH208" s="11"/>
      <c r="DI208" s="11"/>
      <c r="DJ208" s="11"/>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3"/>
      <c r="FN208" s="13"/>
      <c r="FO208" s="13"/>
      <c r="FP208" s="13"/>
      <c r="FQ208" s="13"/>
      <c r="FR208" s="13"/>
      <c r="FS208" s="13"/>
      <c r="FT208" s="13"/>
      <c r="FU208" s="13"/>
      <c r="FV208" s="13"/>
      <c r="FW208" s="13"/>
      <c r="FX208" s="13"/>
      <c r="FY208" s="13"/>
      <c r="FZ208" s="13"/>
      <c r="GA208" s="13"/>
      <c r="GB208" s="13"/>
      <c r="GC208" s="13"/>
      <c r="GD208" s="13"/>
      <c r="GE208" s="13"/>
      <c r="GF208" s="13"/>
      <c r="GG208" s="13"/>
      <c r="GH208" s="13"/>
      <c r="GI208" s="13"/>
      <c r="GJ208" s="13"/>
      <c r="GK208" s="13"/>
      <c r="GL208" s="13"/>
      <c r="GM208" s="13"/>
      <c r="GN208" s="13"/>
      <c r="GO208" s="13"/>
      <c r="GP208" s="13"/>
      <c r="GQ208" s="13"/>
      <c r="GR208" s="13"/>
      <c r="GS208" s="13"/>
      <c r="GT208" s="13"/>
      <c r="GU208" s="13"/>
      <c r="GV208" s="13"/>
      <c r="GW208" s="13"/>
      <c r="GX208" s="13"/>
      <c r="GY208" s="13"/>
      <c r="GZ208" s="13"/>
      <c r="HA208" s="13"/>
      <c r="HB208" s="13"/>
      <c r="HC208" s="13"/>
      <c r="HD208" s="13"/>
      <c r="HE208" s="13"/>
      <c r="HF208" s="13"/>
      <c r="HG208" s="13"/>
      <c r="HH208" s="13"/>
      <c r="HI208" s="13"/>
      <c r="HJ208" s="13"/>
      <c r="HK208" s="13"/>
      <c r="HL208" s="13"/>
      <c r="HM208" s="13"/>
      <c r="HN208" s="13"/>
      <c r="HO208" s="13"/>
      <c r="HP208" s="13"/>
      <c r="HQ208" s="13"/>
      <c r="HR208" s="13"/>
      <c r="HS208" s="13"/>
      <c r="HT208" s="13"/>
      <c r="HU208" s="13"/>
      <c r="HV208" s="13"/>
      <c r="HW208" s="13"/>
      <c r="HX208" s="13"/>
      <c r="HY208" s="13"/>
      <c r="HZ208" s="13"/>
      <c r="IA208" s="13"/>
      <c r="IB208" s="13"/>
      <c r="IC208" s="13"/>
      <c r="ID208" s="13"/>
      <c r="IE208" s="13"/>
      <c r="IF208" s="13"/>
      <c r="IG208" s="13"/>
      <c r="IH208" s="13"/>
      <c r="II208" s="13"/>
      <c r="IJ208" s="13"/>
      <c r="IK208" s="13"/>
      <c r="IL208" s="13"/>
      <c r="IM208" s="13"/>
      <c r="IN208" s="13"/>
      <c r="IO208" s="13"/>
      <c r="IP208" s="13"/>
      <c r="IQ208" s="13"/>
      <c r="IR208" s="13"/>
    </row>
    <row r="209" s="2" customFormat="1" ht="15.75" spans="1:252">
      <c r="A209" s="6">
        <v>207</v>
      </c>
      <c r="B209" s="7" t="s">
        <v>638</v>
      </c>
      <c r="C209" s="7" t="s">
        <v>534</v>
      </c>
      <c r="D209" s="7" t="s">
        <v>16</v>
      </c>
      <c r="E209" s="8">
        <v>44161</v>
      </c>
      <c r="F209" s="7" t="s">
        <v>431</v>
      </c>
      <c r="G209" s="7" t="s">
        <v>16</v>
      </c>
      <c r="H209" s="7" t="s">
        <v>16</v>
      </c>
      <c r="I209" s="7" t="s">
        <v>296</v>
      </c>
      <c r="J209" s="7" t="s">
        <v>297</v>
      </c>
      <c r="K209" s="7" t="s">
        <v>298</v>
      </c>
      <c r="L209" s="8">
        <v>44161</v>
      </c>
      <c r="M209" s="9"/>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1"/>
      <c r="CN209" s="11"/>
      <c r="CO209" s="11"/>
      <c r="CP209" s="11"/>
      <c r="CQ209" s="11"/>
      <c r="CR209" s="11"/>
      <c r="CS209" s="11"/>
      <c r="CT209" s="11"/>
      <c r="CU209" s="11"/>
      <c r="CV209" s="11"/>
      <c r="CW209" s="11"/>
      <c r="CX209" s="11"/>
      <c r="CY209" s="11"/>
      <c r="CZ209" s="11"/>
      <c r="DA209" s="11"/>
      <c r="DB209" s="11"/>
      <c r="DC209" s="11"/>
      <c r="DD209" s="11"/>
      <c r="DE209" s="11"/>
      <c r="DF209" s="11"/>
      <c r="DG209" s="11"/>
      <c r="DH209" s="11"/>
      <c r="DI209" s="11"/>
      <c r="DJ209" s="11"/>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3"/>
      <c r="FN209" s="13"/>
      <c r="FO209" s="13"/>
      <c r="FP209" s="13"/>
      <c r="FQ209" s="13"/>
      <c r="FR209" s="13"/>
      <c r="FS209" s="13"/>
      <c r="FT209" s="13"/>
      <c r="FU209" s="13"/>
      <c r="FV209" s="13"/>
      <c r="FW209" s="13"/>
      <c r="FX209" s="13"/>
      <c r="FY209" s="13"/>
      <c r="FZ209" s="13"/>
      <c r="GA209" s="13"/>
      <c r="GB209" s="13"/>
      <c r="GC209" s="13"/>
      <c r="GD209" s="13"/>
      <c r="GE209" s="13"/>
      <c r="GF209" s="13"/>
      <c r="GG209" s="13"/>
      <c r="GH209" s="13"/>
      <c r="GI209" s="13"/>
      <c r="GJ209" s="13"/>
      <c r="GK209" s="13"/>
      <c r="GL209" s="13"/>
      <c r="GM209" s="13"/>
      <c r="GN209" s="13"/>
      <c r="GO209" s="13"/>
      <c r="GP209" s="13"/>
      <c r="GQ209" s="13"/>
      <c r="GR209" s="13"/>
      <c r="GS209" s="13"/>
      <c r="GT209" s="13"/>
      <c r="GU209" s="13"/>
      <c r="GV209" s="13"/>
      <c r="GW209" s="13"/>
      <c r="GX209" s="13"/>
      <c r="GY209" s="13"/>
      <c r="GZ209" s="13"/>
      <c r="HA209" s="13"/>
      <c r="HB209" s="13"/>
      <c r="HC209" s="13"/>
      <c r="HD209" s="13"/>
      <c r="HE209" s="13"/>
      <c r="HF209" s="13"/>
      <c r="HG209" s="13"/>
      <c r="HH209" s="13"/>
      <c r="HI209" s="13"/>
      <c r="HJ209" s="13"/>
      <c r="HK209" s="13"/>
      <c r="HL209" s="13"/>
      <c r="HM209" s="13"/>
      <c r="HN209" s="13"/>
      <c r="HO209" s="13"/>
      <c r="HP209" s="13"/>
      <c r="HQ209" s="13"/>
      <c r="HR209" s="13"/>
      <c r="HS209" s="13"/>
      <c r="HT209" s="13"/>
      <c r="HU209" s="13"/>
      <c r="HV209" s="13"/>
      <c r="HW209" s="13"/>
      <c r="HX209" s="13"/>
      <c r="HY209" s="13"/>
      <c r="HZ209" s="13"/>
      <c r="IA209" s="13"/>
      <c r="IB209" s="13"/>
      <c r="IC209" s="13"/>
      <c r="ID209" s="13"/>
      <c r="IE209" s="13"/>
      <c r="IF209" s="13"/>
      <c r="IG209" s="13"/>
      <c r="IH209" s="13"/>
      <c r="II209" s="13"/>
      <c r="IJ209" s="13"/>
      <c r="IK209" s="13"/>
      <c r="IL209" s="13"/>
      <c r="IM209" s="13"/>
      <c r="IN209" s="13"/>
      <c r="IO209" s="13"/>
      <c r="IP209" s="13"/>
      <c r="IQ209" s="13"/>
      <c r="IR209" s="13"/>
    </row>
    <row r="210" s="2" customFormat="1" ht="15.75" spans="1:252">
      <c r="A210" s="6">
        <v>208</v>
      </c>
      <c r="B210" s="7" t="s">
        <v>639</v>
      </c>
      <c r="C210" s="7" t="s">
        <v>463</v>
      </c>
      <c r="D210" s="7" t="s">
        <v>46</v>
      </c>
      <c r="E210" s="8">
        <v>44160</v>
      </c>
      <c r="F210" s="7" t="s">
        <v>431</v>
      </c>
      <c r="G210" s="7" t="s">
        <v>16</v>
      </c>
      <c r="H210" s="7" t="s">
        <v>16</v>
      </c>
      <c r="I210" s="7" t="s">
        <v>339</v>
      </c>
      <c r="J210" s="7" t="s">
        <v>314</v>
      </c>
      <c r="K210" s="7" t="s">
        <v>340</v>
      </c>
      <c r="L210" s="8">
        <v>44161</v>
      </c>
      <c r="M210" s="9"/>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c r="CE210" s="11"/>
      <c r="CF210" s="11"/>
      <c r="CG210" s="11"/>
      <c r="CH210" s="11"/>
      <c r="CI210" s="11"/>
      <c r="CJ210" s="11"/>
      <c r="CK210" s="11"/>
      <c r="CL210" s="11"/>
      <c r="CM210" s="11"/>
      <c r="CN210" s="11"/>
      <c r="CO210" s="11"/>
      <c r="CP210" s="11"/>
      <c r="CQ210" s="11"/>
      <c r="CR210" s="11"/>
      <c r="CS210" s="11"/>
      <c r="CT210" s="11"/>
      <c r="CU210" s="11"/>
      <c r="CV210" s="11"/>
      <c r="CW210" s="11"/>
      <c r="CX210" s="11"/>
      <c r="CY210" s="11"/>
      <c r="CZ210" s="11"/>
      <c r="DA210" s="11"/>
      <c r="DB210" s="11"/>
      <c r="DC210" s="11"/>
      <c r="DD210" s="11"/>
      <c r="DE210" s="11"/>
      <c r="DF210" s="11"/>
      <c r="DG210" s="11"/>
      <c r="DH210" s="11"/>
      <c r="DI210" s="11"/>
      <c r="DJ210" s="11"/>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3"/>
      <c r="FN210" s="13"/>
      <c r="FO210" s="13"/>
      <c r="FP210" s="13"/>
      <c r="FQ210" s="13"/>
      <c r="FR210" s="13"/>
      <c r="FS210" s="13"/>
      <c r="FT210" s="13"/>
      <c r="FU210" s="13"/>
      <c r="FV210" s="13"/>
      <c r="FW210" s="13"/>
      <c r="FX210" s="13"/>
      <c r="FY210" s="13"/>
      <c r="FZ210" s="13"/>
      <c r="GA210" s="13"/>
      <c r="GB210" s="13"/>
      <c r="GC210" s="13"/>
      <c r="GD210" s="13"/>
      <c r="GE210" s="13"/>
      <c r="GF210" s="13"/>
      <c r="GG210" s="13"/>
      <c r="GH210" s="13"/>
      <c r="GI210" s="13"/>
      <c r="GJ210" s="13"/>
      <c r="GK210" s="13"/>
      <c r="GL210" s="13"/>
      <c r="GM210" s="13"/>
      <c r="GN210" s="13"/>
      <c r="GO210" s="13"/>
      <c r="GP210" s="13"/>
      <c r="GQ210" s="13"/>
      <c r="GR210" s="13"/>
      <c r="GS210" s="13"/>
      <c r="GT210" s="13"/>
      <c r="GU210" s="13"/>
      <c r="GV210" s="13"/>
      <c r="GW210" s="13"/>
      <c r="GX210" s="13"/>
      <c r="GY210" s="13"/>
      <c r="GZ210" s="13"/>
      <c r="HA210" s="13"/>
      <c r="HB210" s="13"/>
      <c r="HC210" s="13"/>
      <c r="HD210" s="13"/>
      <c r="HE210" s="13"/>
      <c r="HF210" s="13"/>
      <c r="HG210" s="13"/>
      <c r="HH210" s="13"/>
      <c r="HI210" s="13"/>
      <c r="HJ210" s="13"/>
      <c r="HK210" s="13"/>
      <c r="HL210" s="13"/>
      <c r="HM210" s="13"/>
      <c r="HN210" s="13"/>
      <c r="HO210" s="13"/>
      <c r="HP210" s="13"/>
      <c r="HQ210" s="13"/>
      <c r="HR210" s="13"/>
      <c r="HS210" s="13"/>
      <c r="HT210" s="13"/>
      <c r="HU210" s="13"/>
      <c r="HV210" s="13"/>
      <c r="HW210" s="13"/>
      <c r="HX210" s="13"/>
      <c r="HY210" s="13"/>
      <c r="HZ210" s="13"/>
      <c r="IA210" s="13"/>
      <c r="IB210" s="13"/>
      <c r="IC210" s="13"/>
      <c r="ID210" s="13"/>
      <c r="IE210" s="13"/>
      <c r="IF210" s="13"/>
      <c r="IG210" s="13"/>
      <c r="IH210" s="13"/>
      <c r="II210" s="13"/>
      <c r="IJ210" s="13"/>
      <c r="IK210" s="13"/>
      <c r="IL210" s="13"/>
      <c r="IM210" s="13"/>
      <c r="IN210" s="13"/>
      <c r="IO210" s="13"/>
      <c r="IP210" s="13"/>
      <c r="IQ210" s="13"/>
      <c r="IR210" s="13"/>
    </row>
    <row r="211" s="2" customFormat="1" ht="15.75" spans="1:252">
      <c r="A211" s="6">
        <v>209</v>
      </c>
      <c r="B211" s="7" t="s">
        <v>640</v>
      </c>
      <c r="C211" s="7" t="s">
        <v>641</v>
      </c>
      <c r="D211" s="7" t="s">
        <v>642</v>
      </c>
      <c r="E211" s="8">
        <v>44101</v>
      </c>
      <c r="F211" s="7" t="s">
        <v>617</v>
      </c>
      <c r="G211" s="7" t="s">
        <v>643</v>
      </c>
      <c r="H211" s="7" t="s">
        <v>644</v>
      </c>
      <c r="I211" s="7" t="s">
        <v>446</v>
      </c>
      <c r="J211" s="7" t="s">
        <v>447</v>
      </c>
      <c r="K211" s="7" t="s">
        <v>448</v>
      </c>
      <c r="L211" s="8">
        <v>44160</v>
      </c>
      <c r="M211" s="9"/>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c r="CH211" s="11"/>
      <c r="CI211" s="11"/>
      <c r="CJ211" s="11"/>
      <c r="CK211" s="11"/>
      <c r="CL211" s="11"/>
      <c r="CM211" s="11"/>
      <c r="CN211" s="11"/>
      <c r="CO211" s="11"/>
      <c r="CP211" s="11"/>
      <c r="CQ211" s="11"/>
      <c r="CR211" s="11"/>
      <c r="CS211" s="11"/>
      <c r="CT211" s="11"/>
      <c r="CU211" s="11"/>
      <c r="CV211" s="11"/>
      <c r="CW211" s="11"/>
      <c r="CX211" s="11"/>
      <c r="CY211" s="11"/>
      <c r="CZ211" s="11"/>
      <c r="DA211" s="11"/>
      <c r="DB211" s="11"/>
      <c r="DC211" s="11"/>
      <c r="DD211" s="11"/>
      <c r="DE211" s="11"/>
      <c r="DF211" s="11"/>
      <c r="DG211" s="11"/>
      <c r="DH211" s="11"/>
      <c r="DI211" s="11"/>
      <c r="DJ211" s="11"/>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3"/>
      <c r="FN211" s="13"/>
      <c r="FO211" s="13"/>
      <c r="FP211" s="13"/>
      <c r="FQ211" s="13"/>
      <c r="FR211" s="13"/>
      <c r="FS211" s="13"/>
      <c r="FT211" s="13"/>
      <c r="FU211" s="13"/>
      <c r="FV211" s="13"/>
      <c r="FW211" s="13"/>
      <c r="FX211" s="13"/>
      <c r="FY211" s="13"/>
      <c r="FZ211" s="13"/>
      <c r="GA211" s="13"/>
      <c r="GB211" s="13"/>
      <c r="GC211" s="13"/>
      <c r="GD211" s="13"/>
      <c r="GE211" s="13"/>
      <c r="GF211" s="13"/>
      <c r="GG211" s="13"/>
      <c r="GH211" s="13"/>
      <c r="GI211" s="13"/>
      <c r="GJ211" s="13"/>
      <c r="GK211" s="13"/>
      <c r="GL211" s="13"/>
      <c r="GM211" s="13"/>
      <c r="GN211" s="13"/>
      <c r="GO211" s="13"/>
      <c r="GP211" s="13"/>
      <c r="GQ211" s="13"/>
      <c r="GR211" s="13"/>
      <c r="GS211" s="13"/>
      <c r="GT211" s="13"/>
      <c r="GU211" s="13"/>
      <c r="GV211" s="13"/>
      <c r="GW211" s="13"/>
      <c r="GX211" s="13"/>
      <c r="GY211" s="13"/>
      <c r="GZ211" s="13"/>
      <c r="HA211" s="13"/>
      <c r="HB211" s="13"/>
      <c r="HC211" s="13"/>
      <c r="HD211" s="13"/>
      <c r="HE211" s="13"/>
      <c r="HF211" s="13"/>
      <c r="HG211" s="13"/>
      <c r="HH211" s="13"/>
      <c r="HI211" s="13"/>
      <c r="HJ211" s="13"/>
      <c r="HK211" s="13"/>
      <c r="HL211" s="13"/>
      <c r="HM211" s="13"/>
      <c r="HN211" s="13"/>
      <c r="HO211" s="13"/>
      <c r="HP211" s="13"/>
      <c r="HQ211" s="13"/>
      <c r="HR211" s="13"/>
      <c r="HS211" s="13"/>
      <c r="HT211" s="13"/>
      <c r="HU211" s="13"/>
      <c r="HV211" s="13"/>
      <c r="HW211" s="13"/>
      <c r="HX211" s="13"/>
      <c r="HY211" s="13"/>
      <c r="HZ211" s="13"/>
      <c r="IA211" s="13"/>
      <c r="IB211" s="13"/>
      <c r="IC211" s="13"/>
      <c r="ID211" s="13"/>
      <c r="IE211" s="13"/>
      <c r="IF211" s="13"/>
      <c r="IG211" s="13"/>
      <c r="IH211" s="13"/>
      <c r="II211" s="13"/>
      <c r="IJ211" s="13"/>
      <c r="IK211" s="13"/>
      <c r="IL211" s="13"/>
      <c r="IM211" s="13"/>
      <c r="IN211" s="13"/>
      <c r="IO211" s="13"/>
      <c r="IP211" s="13"/>
      <c r="IQ211" s="13"/>
      <c r="IR211" s="13"/>
    </row>
    <row r="212" s="2" customFormat="1" ht="15.75" spans="1:252">
      <c r="A212" s="6">
        <v>210</v>
      </c>
      <c r="B212" s="7" t="s">
        <v>645</v>
      </c>
      <c r="C212" s="7" t="s">
        <v>646</v>
      </c>
      <c r="D212" s="7" t="s">
        <v>16</v>
      </c>
      <c r="E212" s="8">
        <v>44160</v>
      </c>
      <c r="F212" s="7" t="s">
        <v>431</v>
      </c>
      <c r="G212" s="7" t="s">
        <v>16</v>
      </c>
      <c r="H212" s="7" t="s">
        <v>16</v>
      </c>
      <c r="I212" s="7" t="s">
        <v>415</v>
      </c>
      <c r="J212" s="7" t="s">
        <v>480</v>
      </c>
      <c r="K212" s="7" t="s">
        <v>481</v>
      </c>
      <c r="L212" s="8">
        <v>44160</v>
      </c>
      <c r="M212" s="9"/>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c r="CC212" s="11"/>
      <c r="CD212" s="11"/>
      <c r="CE212" s="11"/>
      <c r="CF212" s="11"/>
      <c r="CG212" s="11"/>
      <c r="CH212" s="11"/>
      <c r="CI212" s="11"/>
      <c r="CJ212" s="11"/>
      <c r="CK212" s="11"/>
      <c r="CL212" s="11"/>
      <c r="CM212" s="11"/>
      <c r="CN212" s="11"/>
      <c r="CO212" s="11"/>
      <c r="CP212" s="11"/>
      <c r="CQ212" s="11"/>
      <c r="CR212" s="11"/>
      <c r="CS212" s="11"/>
      <c r="CT212" s="11"/>
      <c r="CU212" s="11"/>
      <c r="CV212" s="11"/>
      <c r="CW212" s="11"/>
      <c r="CX212" s="11"/>
      <c r="CY212" s="11"/>
      <c r="CZ212" s="11"/>
      <c r="DA212" s="11"/>
      <c r="DB212" s="11"/>
      <c r="DC212" s="11"/>
      <c r="DD212" s="11"/>
      <c r="DE212" s="11"/>
      <c r="DF212" s="11"/>
      <c r="DG212" s="11"/>
      <c r="DH212" s="11"/>
      <c r="DI212" s="11"/>
      <c r="DJ212" s="11"/>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3"/>
      <c r="FN212" s="13"/>
      <c r="FO212" s="13"/>
      <c r="FP212" s="13"/>
      <c r="FQ212" s="13"/>
      <c r="FR212" s="13"/>
      <c r="FS212" s="13"/>
      <c r="FT212" s="13"/>
      <c r="FU212" s="13"/>
      <c r="FV212" s="13"/>
      <c r="FW212" s="13"/>
      <c r="FX212" s="13"/>
      <c r="FY212" s="13"/>
      <c r="FZ212" s="13"/>
      <c r="GA212" s="13"/>
      <c r="GB212" s="13"/>
      <c r="GC212" s="13"/>
      <c r="GD212" s="13"/>
      <c r="GE212" s="13"/>
      <c r="GF212" s="13"/>
      <c r="GG212" s="13"/>
      <c r="GH212" s="13"/>
      <c r="GI212" s="13"/>
      <c r="GJ212" s="13"/>
      <c r="GK212" s="13"/>
      <c r="GL212" s="13"/>
      <c r="GM212" s="13"/>
      <c r="GN212" s="13"/>
      <c r="GO212" s="13"/>
      <c r="GP212" s="13"/>
      <c r="GQ212" s="13"/>
      <c r="GR212" s="13"/>
      <c r="GS212" s="13"/>
      <c r="GT212" s="13"/>
      <c r="GU212" s="13"/>
      <c r="GV212" s="13"/>
      <c r="GW212" s="13"/>
      <c r="GX212" s="13"/>
      <c r="GY212" s="13"/>
      <c r="GZ212" s="13"/>
      <c r="HA212" s="13"/>
      <c r="HB212" s="13"/>
      <c r="HC212" s="13"/>
      <c r="HD212" s="13"/>
      <c r="HE212" s="13"/>
      <c r="HF212" s="13"/>
      <c r="HG212" s="13"/>
      <c r="HH212" s="13"/>
      <c r="HI212" s="13"/>
      <c r="HJ212" s="13"/>
      <c r="HK212" s="13"/>
      <c r="HL212" s="13"/>
      <c r="HM212" s="13"/>
      <c r="HN212" s="13"/>
      <c r="HO212" s="13"/>
      <c r="HP212" s="13"/>
      <c r="HQ212" s="13"/>
      <c r="HR212" s="13"/>
      <c r="HS212" s="13"/>
      <c r="HT212" s="13"/>
      <c r="HU212" s="13"/>
      <c r="HV212" s="13"/>
      <c r="HW212" s="13"/>
      <c r="HX212" s="13"/>
      <c r="HY212" s="13"/>
      <c r="HZ212" s="13"/>
      <c r="IA212" s="13"/>
      <c r="IB212" s="13"/>
      <c r="IC212" s="13"/>
      <c r="ID212" s="13"/>
      <c r="IE212" s="13"/>
      <c r="IF212" s="13"/>
      <c r="IG212" s="13"/>
      <c r="IH212" s="13"/>
      <c r="II212" s="13"/>
      <c r="IJ212" s="13"/>
      <c r="IK212" s="13"/>
      <c r="IL212" s="13"/>
      <c r="IM212" s="13"/>
      <c r="IN212" s="13"/>
      <c r="IO212" s="13"/>
      <c r="IP212" s="13"/>
      <c r="IQ212" s="13"/>
      <c r="IR212" s="13"/>
    </row>
    <row r="213" s="2" customFormat="1" ht="15.75" spans="1:252">
      <c r="A213" s="6">
        <v>211</v>
      </c>
      <c r="B213" s="7" t="s">
        <v>647</v>
      </c>
      <c r="C213" s="7" t="s">
        <v>648</v>
      </c>
      <c r="D213" s="7" t="s">
        <v>16</v>
      </c>
      <c r="E213" s="8">
        <v>44161</v>
      </c>
      <c r="F213" s="7" t="s">
        <v>431</v>
      </c>
      <c r="G213" s="7" t="s">
        <v>16</v>
      </c>
      <c r="H213" s="7" t="s">
        <v>16</v>
      </c>
      <c r="I213" s="7" t="s">
        <v>331</v>
      </c>
      <c r="J213" s="7" t="s">
        <v>314</v>
      </c>
      <c r="K213" s="7" t="s">
        <v>332</v>
      </c>
      <c r="L213" s="8">
        <v>44161</v>
      </c>
      <c r="M213" s="9"/>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c r="CG213" s="11"/>
      <c r="CH213" s="11"/>
      <c r="CI213" s="11"/>
      <c r="CJ213" s="11"/>
      <c r="CK213" s="11"/>
      <c r="CL213" s="11"/>
      <c r="CM213" s="11"/>
      <c r="CN213" s="11"/>
      <c r="CO213" s="11"/>
      <c r="CP213" s="11"/>
      <c r="CQ213" s="11"/>
      <c r="CR213" s="11"/>
      <c r="CS213" s="11"/>
      <c r="CT213" s="11"/>
      <c r="CU213" s="11"/>
      <c r="CV213" s="11"/>
      <c r="CW213" s="11"/>
      <c r="CX213" s="11"/>
      <c r="CY213" s="11"/>
      <c r="CZ213" s="11"/>
      <c r="DA213" s="11"/>
      <c r="DB213" s="11"/>
      <c r="DC213" s="11"/>
      <c r="DD213" s="11"/>
      <c r="DE213" s="11"/>
      <c r="DF213" s="11"/>
      <c r="DG213" s="11"/>
      <c r="DH213" s="11"/>
      <c r="DI213" s="11"/>
      <c r="DJ213" s="11"/>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3"/>
      <c r="FN213" s="13"/>
      <c r="FO213" s="13"/>
      <c r="FP213" s="13"/>
      <c r="FQ213" s="13"/>
      <c r="FR213" s="13"/>
      <c r="FS213" s="13"/>
      <c r="FT213" s="13"/>
      <c r="FU213" s="13"/>
      <c r="FV213" s="13"/>
      <c r="FW213" s="13"/>
      <c r="FX213" s="13"/>
      <c r="FY213" s="13"/>
      <c r="FZ213" s="13"/>
      <c r="GA213" s="13"/>
      <c r="GB213" s="13"/>
      <c r="GC213" s="13"/>
      <c r="GD213" s="13"/>
      <c r="GE213" s="13"/>
      <c r="GF213" s="13"/>
      <c r="GG213" s="13"/>
      <c r="GH213" s="13"/>
      <c r="GI213" s="13"/>
      <c r="GJ213" s="13"/>
      <c r="GK213" s="13"/>
      <c r="GL213" s="13"/>
      <c r="GM213" s="13"/>
      <c r="GN213" s="13"/>
      <c r="GO213" s="13"/>
      <c r="GP213" s="13"/>
      <c r="GQ213" s="13"/>
      <c r="GR213" s="13"/>
      <c r="GS213" s="13"/>
      <c r="GT213" s="13"/>
      <c r="GU213" s="13"/>
      <c r="GV213" s="13"/>
      <c r="GW213" s="13"/>
      <c r="GX213" s="13"/>
      <c r="GY213" s="13"/>
      <c r="GZ213" s="13"/>
      <c r="HA213" s="13"/>
      <c r="HB213" s="13"/>
      <c r="HC213" s="13"/>
      <c r="HD213" s="13"/>
      <c r="HE213" s="13"/>
      <c r="HF213" s="13"/>
      <c r="HG213" s="13"/>
      <c r="HH213" s="13"/>
      <c r="HI213" s="13"/>
      <c r="HJ213" s="13"/>
      <c r="HK213" s="13"/>
      <c r="HL213" s="13"/>
      <c r="HM213" s="13"/>
      <c r="HN213" s="13"/>
      <c r="HO213" s="13"/>
      <c r="HP213" s="13"/>
      <c r="HQ213" s="13"/>
      <c r="HR213" s="13"/>
      <c r="HS213" s="13"/>
      <c r="HT213" s="13"/>
      <c r="HU213" s="13"/>
      <c r="HV213" s="13"/>
      <c r="HW213" s="13"/>
      <c r="HX213" s="13"/>
      <c r="HY213" s="13"/>
      <c r="HZ213" s="13"/>
      <c r="IA213" s="13"/>
      <c r="IB213" s="13"/>
      <c r="IC213" s="13"/>
      <c r="ID213" s="13"/>
      <c r="IE213" s="13"/>
      <c r="IF213" s="13"/>
      <c r="IG213" s="13"/>
      <c r="IH213" s="13"/>
      <c r="II213" s="13"/>
      <c r="IJ213" s="13"/>
      <c r="IK213" s="13"/>
      <c r="IL213" s="13"/>
      <c r="IM213" s="13"/>
      <c r="IN213" s="13"/>
      <c r="IO213" s="13"/>
      <c r="IP213" s="13"/>
      <c r="IQ213" s="13"/>
      <c r="IR213" s="13"/>
    </row>
    <row r="214" s="2" customFormat="1" ht="15.75" spans="1:252">
      <c r="A214" s="6">
        <v>212</v>
      </c>
      <c r="B214" s="7" t="s">
        <v>649</v>
      </c>
      <c r="C214" s="7" t="s">
        <v>650</v>
      </c>
      <c r="D214" s="7" t="s">
        <v>46</v>
      </c>
      <c r="E214" s="8">
        <v>44159</v>
      </c>
      <c r="F214" s="7" t="s">
        <v>490</v>
      </c>
      <c r="G214" s="7" t="s">
        <v>16</v>
      </c>
      <c r="H214" s="7" t="s">
        <v>16</v>
      </c>
      <c r="I214" s="7" t="s">
        <v>179</v>
      </c>
      <c r="J214" s="7" t="s">
        <v>180</v>
      </c>
      <c r="K214" s="7" t="s">
        <v>181</v>
      </c>
      <c r="L214" s="8">
        <v>44159</v>
      </c>
      <c r="M214" s="9"/>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1"/>
      <c r="CN214" s="11"/>
      <c r="CO214" s="11"/>
      <c r="CP214" s="11"/>
      <c r="CQ214" s="11"/>
      <c r="CR214" s="11"/>
      <c r="CS214" s="11"/>
      <c r="CT214" s="11"/>
      <c r="CU214" s="11"/>
      <c r="CV214" s="11"/>
      <c r="CW214" s="11"/>
      <c r="CX214" s="11"/>
      <c r="CY214" s="11"/>
      <c r="CZ214" s="11"/>
      <c r="DA214" s="11"/>
      <c r="DB214" s="11"/>
      <c r="DC214" s="11"/>
      <c r="DD214" s="11"/>
      <c r="DE214" s="11"/>
      <c r="DF214" s="11"/>
      <c r="DG214" s="11"/>
      <c r="DH214" s="11"/>
      <c r="DI214" s="11"/>
      <c r="DJ214" s="11"/>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3"/>
      <c r="FN214" s="13"/>
      <c r="FO214" s="13"/>
      <c r="FP214" s="13"/>
      <c r="FQ214" s="13"/>
      <c r="FR214" s="13"/>
      <c r="FS214" s="13"/>
      <c r="FT214" s="13"/>
      <c r="FU214" s="13"/>
      <c r="FV214" s="13"/>
      <c r="FW214" s="13"/>
      <c r="FX214" s="13"/>
      <c r="FY214" s="13"/>
      <c r="FZ214" s="13"/>
      <c r="GA214" s="13"/>
      <c r="GB214" s="13"/>
      <c r="GC214" s="13"/>
      <c r="GD214" s="13"/>
      <c r="GE214" s="13"/>
      <c r="GF214" s="13"/>
      <c r="GG214" s="13"/>
      <c r="GH214" s="13"/>
      <c r="GI214" s="13"/>
      <c r="GJ214" s="13"/>
      <c r="GK214" s="13"/>
      <c r="GL214" s="13"/>
      <c r="GM214" s="13"/>
      <c r="GN214" s="13"/>
      <c r="GO214" s="13"/>
      <c r="GP214" s="13"/>
      <c r="GQ214" s="13"/>
      <c r="GR214" s="13"/>
      <c r="GS214" s="13"/>
      <c r="GT214" s="13"/>
      <c r="GU214" s="13"/>
      <c r="GV214" s="13"/>
      <c r="GW214" s="13"/>
      <c r="GX214" s="13"/>
      <c r="GY214" s="13"/>
      <c r="GZ214" s="13"/>
      <c r="HA214" s="13"/>
      <c r="HB214" s="13"/>
      <c r="HC214" s="13"/>
      <c r="HD214" s="13"/>
      <c r="HE214" s="13"/>
      <c r="HF214" s="13"/>
      <c r="HG214" s="13"/>
      <c r="HH214" s="13"/>
      <c r="HI214" s="13"/>
      <c r="HJ214" s="13"/>
      <c r="HK214" s="13"/>
      <c r="HL214" s="13"/>
      <c r="HM214" s="13"/>
      <c r="HN214" s="13"/>
      <c r="HO214" s="13"/>
      <c r="HP214" s="13"/>
      <c r="HQ214" s="13"/>
      <c r="HR214" s="13"/>
      <c r="HS214" s="13"/>
      <c r="HT214" s="13"/>
      <c r="HU214" s="13"/>
      <c r="HV214" s="13"/>
      <c r="HW214" s="13"/>
      <c r="HX214" s="13"/>
      <c r="HY214" s="13"/>
      <c r="HZ214" s="13"/>
      <c r="IA214" s="13"/>
      <c r="IB214" s="13"/>
      <c r="IC214" s="13"/>
      <c r="ID214" s="13"/>
      <c r="IE214" s="13"/>
      <c r="IF214" s="13"/>
      <c r="IG214" s="13"/>
      <c r="IH214" s="13"/>
      <c r="II214" s="13"/>
      <c r="IJ214" s="13"/>
      <c r="IK214" s="13"/>
      <c r="IL214" s="13"/>
      <c r="IM214" s="13"/>
      <c r="IN214" s="13"/>
      <c r="IO214" s="13"/>
      <c r="IP214" s="13"/>
      <c r="IQ214" s="13"/>
      <c r="IR214" s="13"/>
    </row>
    <row r="215" s="2" customFormat="1" ht="15.75" spans="1:252">
      <c r="A215" s="6">
        <v>213</v>
      </c>
      <c r="B215" s="7" t="s">
        <v>651</v>
      </c>
      <c r="C215" s="7" t="s">
        <v>652</v>
      </c>
      <c r="D215" s="7" t="s">
        <v>46</v>
      </c>
      <c r="E215" s="8">
        <v>44160</v>
      </c>
      <c r="F215" s="7" t="s">
        <v>431</v>
      </c>
      <c r="G215" s="7" t="s">
        <v>16</v>
      </c>
      <c r="H215" s="7" t="s">
        <v>16</v>
      </c>
      <c r="I215" s="7" t="s">
        <v>476</v>
      </c>
      <c r="J215" s="7" t="s">
        <v>477</v>
      </c>
      <c r="K215" s="7" t="s">
        <v>478</v>
      </c>
      <c r="L215" s="8">
        <v>44160</v>
      </c>
      <c r="M215" s="9"/>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1"/>
      <c r="CN215" s="11"/>
      <c r="CO215" s="11"/>
      <c r="CP215" s="11"/>
      <c r="CQ215" s="11"/>
      <c r="CR215" s="11"/>
      <c r="CS215" s="11"/>
      <c r="CT215" s="11"/>
      <c r="CU215" s="11"/>
      <c r="CV215" s="11"/>
      <c r="CW215" s="11"/>
      <c r="CX215" s="11"/>
      <c r="CY215" s="11"/>
      <c r="CZ215" s="11"/>
      <c r="DA215" s="11"/>
      <c r="DB215" s="11"/>
      <c r="DC215" s="11"/>
      <c r="DD215" s="11"/>
      <c r="DE215" s="11"/>
      <c r="DF215" s="11"/>
      <c r="DG215" s="11"/>
      <c r="DH215" s="11"/>
      <c r="DI215" s="11"/>
      <c r="DJ215" s="11"/>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3"/>
      <c r="FN215" s="13"/>
      <c r="FO215" s="13"/>
      <c r="FP215" s="13"/>
      <c r="FQ215" s="13"/>
      <c r="FR215" s="13"/>
      <c r="FS215" s="13"/>
      <c r="FT215" s="13"/>
      <c r="FU215" s="13"/>
      <c r="FV215" s="13"/>
      <c r="FW215" s="13"/>
      <c r="FX215" s="13"/>
      <c r="FY215" s="13"/>
      <c r="FZ215" s="13"/>
      <c r="GA215" s="13"/>
      <c r="GB215" s="13"/>
      <c r="GC215" s="13"/>
      <c r="GD215" s="13"/>
      <c r="GE215" s="13"/>
      <c r="GF215" s="13"/>
      <c r="GG215" s="13"/>
      <c r="GH215" s="13"/>
      <c r="GI215" s="13"/>
      <c r="GJ215" s="13"/>
      <c r="GK215" s="13"/>
      <c r="GL215" s="13"/>
      <c r="GM215" s="13"/>
      <c r="GN215" s="13"/>
      <c r="GO215" s="13"/>
      <c r="GP215" s="13"/>
      <c r="GQ215" s="13"/>
      <c r="GR215" s="13"/>
      <c r="GS215" s="13"/>
      <c r="GT215" s="13"/>
      <c r="GU215" s="13"/>
      <c r="GV215" s="13"/>
      <c r="GW215" s="13"/>
      <c r="GX215" s="13"/>
      <c r="GY215" s="13"/>
      <c r="GZ215" s="13"/>
      <c r="HA215" s="13"/>
      <c r="HB215" s="13"/>
      <c r="HC215" s="13"/>
      <c r="HD215" s="13"/>
      <c r="HE215" s="13"/>
      <c r="HF215" s="13"/>
      <c r="HG215" s="13"/>
      <c r="HH215" s="13"/>
      <c r="HI215" s="13"/>
      <c r="HJ215" s="13"/>
      <c r="HK215" s="13"/>
      <c r="HL215" s="13"/>
      <c r="HM215" s="13"/>
      <c r="HN215" s="13"/>
      <c r="HO215" s="13"/>
      <c r="HP215" s="13"/>
      <c r="HQ215" s="13"/>
      <c r="HR215" s="13"/>
      <c r="HS215" s="13"/>
      <c r="HT215" s="13"/>
      <c r="HU215" s="13"/>
      <c r="HV215" s="13"/>
      <c r="HW215" s="13"/>
      <c r="HX215" s="13"/>
      <c r="HY215" s="13"/>
      <c r="HZ215" s="13"/>
      <c r="IA215" s="13"/>
      <c r="IB215" s="13"/>
      <c r="IC215" s="13"/>
      <c r="ID215" s="13"/>
      <c r="IE215" s="13"/>
      <c r="IF215" s="13"/>
      <c r="IG215" s="13"/>
      <c r="IH215" s="13"/>
      <c r="II215" s="13"/>
      <c r="IJ215" s="13"/>
      <c r="IK215" s="13"/>
      <c r="IL215" s="13"/>
      <c r="IM215" s="13"/>
      <c r="IN215" s="13"/>
      <c r="IO215" s="13"/>
      <c r="IP215" s="13"/>
      <c r="IQ215" s="13"/>
      <c r="IR215" s="13"/>
    </row>
    <row r="216" s="2" customFormat="1" ht="15.75" spans="1:252">
      <c r="A216" s="6">
        <v>214</v>
      </c>
      <c r="B216" s="7" t="s">
        <v>653</v>
      </c>
      <c r="C216" s="7" t="s">
        <v>654</v>
      </c>
      <c r="D216" s="7" t="s">
        <v>655</v>
      </c>
      <c r="E216" s="8">
        <v>44069</v>
      </c>
      <c r="F216" s="7" t="s">
        <v>502</v>
      </c>
      <c r="G216" s="7" t="s">
        <v>656</v>
      </c>
      <c r="H216" s="7" t="s">
        <v>657</v>
      </c>
      <c r="I216" s="7" t="s">
        <v>459</v>
      </c>
      <c r="J216" s="7" t="s">
        <v>460</v>
      </c>
      <c r="K216" s="7" t="s">
        <v>461</v>
      </c>
      <c r="L216" s="8">
        <v>44159</v>
      </c>
      <c r="M216" s="9"/>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1"/>
      <c r="CN216" s="11"/>
      <c r="CO216" s="11"/>
      <c r="CP216" s="11"/>
      <c r="CQ216" s="11"/>
      <c r="CR216" s="11"/>
      <c r="CS216" s="11"/>
      <c r="CT216" s="11"/>
      <c r="CU216" s="11"/>
      <c r="CV216" s="11"/>
      <c r="CW216" s="11"/>
      <c r="CX216" s="11"/>
      <c r="CY216" s="11"/>
      <c r="CZ216" s="11"/>
      <c r="DA216" s="11"/>
      <c r="DB216" s="11"/>
      <c r="DC216" s="11"/>
      <c r="DD216" s="11"/>
      <c r="DE216" s="11"/>
      <c r="DF216" s="11"/>
      <c r="DG216" s="11"/>
      <c r="DH216" s="11"/>
      <c r="DI216" s="11"/>
      <c r="DJ216" s="11"/>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3"/>
      <c r="FN216" s="13"/>
      <c r="FO216" s="13"/>
      <c r="FP216" s="13"/>
      <c r="FQ216" s="13"/>
      <c r="FR216" s="13"/>
      <c r="FS216" s="13"/>
      <c r="FT216" s="13"/>
      <c r="FU216" s="13"/>
      <c r="FV216" s="13"/>
      <c r="FW216" s="13"/>
      <c r="FX216" s="13"/>
      <c r="FY216" s="13"/>
      <c r="FZ216" s="13"/>
      <c r="GA216" s="13"/>
      <c r="GB216" s="13"/>
      <c r="GC216" s="13"/>
      <c r="GD216" s="13"/>
      <c r="GE216" s="13"/>
      <c r="GF216" s="13"/>
      <c r="GG216" s="13"/>
      <c r="GH216" s="13"/>
      <c r="GI216" s="13"/>
      <c r="GJ216" s="13"/>
      <c r="GK216" s="13"/>
      <c r="GL216" s="13"/>
      <c r="GM216" s="13"/>
      <c r="GN216" s="13"/>
      <c r="GO216" s="13"/>
      <c r="GP216" s="13"/>
      <c r="GQ216" s="13"/>
      <c r="GR216" s="13"/>
      <c r="GS216" s="13"/>
      <c r="GT216" s="13"/>
      <c r="GU216" s="13"/>
      <c r="GV216" s="13"/>
      <c r="GW216" s="13"/>
      <c r="GX216" s="13"/>
      <c r="GY216" s="13"/>
      <c r="GZ216" s="13"/>
      <c r="HA216" s="13"/>
      <c r="HB216" s="13"/>
      <c r="HC216" s="13"/>
      <c r="HD216" s="13"/>
      <c r="HE216" s="13"/>
      <c r="HF216" s="13"/>
      <c r="HG216" s="13"/>
      <c r="HH216" s="13"/>
      <c r="HI216" s="13"/>
      <c r="HJ216" s="13"/>
      <c r="HK216" s="13"/>
      <c r="HL216" s="13"/>
      <c r="HM216" s="13"/>
      <c r="HN216" s="13"/>
      <c r="HO216" s="13"/>
      <c r="HP216" s="13"/>
      <c r="HQ216" s="13"/>
      <c r="HR216" s="13"/>
      <c r="HS216" s="13"/>
      <c r="HT216" s="13"/>
      <c r="HU216" s="13"/>
      <c r="HV216" s="13"/>
      <c r="HW216" s="13"/>
      <c r="HX216" s="13"/>
      <c r="HY216" s="13"/>
      <c r="HZ216" s="13"/>
      <c r="IA216" s="13"/>
      <c r="IB216" s="13"/>
      <c r="IC216" s="13"/>
      <c r="ID216" s="13"/>
      <c r="IE216" s="13"/>
      <c r="IF216" s="13"/>
      <c r="IG216" s="13"/>
      <c r="IH216" s="13"/>
      <c r="II216" s="13"/>
      <c r="IJ216" s="13"/>
      <c r="IK216" s="13"/>
      <c r="IL216" s="13"/>
      <c r="IM216" s="13"/>
      <c r="IN216" s="13"/>
      <c r="IO216" s="13"/>
      <c r="IP216" s="13"/>
      <c r="IQ216" s="13"/>
      <c r="IR216" s="13"/>
    </row>
    <row r="217" s="2" customFormat="1" ht="15.75" spans="1:252">
      <c r="A217" s="6">
        <v>215</v>
      </c>
      <c r="B217" s="7" t="s">
        <v>658</v>
      </c>
      <c r="C217" s="7" t="s">
        <v>659</v>
      </c>
      <c r="D217" s="7" t="s">
        <v>660</v>
      </c>
      <c r="E217" s="8">
        <v>44076</v>
      </c>
      <c r="F217" s="7" t="s">
        <v>496</v>
      </c>
      <c r="G217" s="7" t="s">
        <v>497</v>
      </c>
      <c r="H217" s="7" t="s">
        <v>498</v>
      </c>
      <c r="I217" s="7" t="s">
        <v>550</v>
      </c>
      <c r="J217" s="7" t="s">
        <v>551</v>
      </c>
      <c r="K217" s="7" t="s">
        <v>552</v>
      </c>
      <c r="L217" s="8">
        <v>44159</v>
      </c>
      <c r="M217" s="9"/>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1"/>
      <c r="CN217" s="11"/>
      <c r="CO217" s="11"/>
      <c r="CP217" s="11"/>
      <c r="CQ217" s="11"/>
      <c r="CR217" s="11"/>
      <c r="CS217" s="11"/>
      <c r="CT217" s="11"/>
      <c r="CU217" s="11"/>
      <c r="CV217" s="11"/>
      <c r="CW217" s="11"/>
      <c r="CX217" s="11"/>
      <c r="CY217" s="11"/>
      <c r="CZ217" s="11"/>
      <c r="DA217" s="11"/>
      <c r="DB217" s="11"/>
      <c r="DC217" s="11"/>
      <c r="DD217" s="11"/>
      <c r="DE217" s="11"/>
      <c r="DF217" s="11"/>
      <c r="DG217" s="11"/>
      <c r="DH217" s="11"/>
      <c r="DI217" s="11"/>
      <c r="DJ217" s="11"/>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3"/>
      <c r="FN217" s="13"/>
      <c r="FO217" s="13"/>
      <c r="FP217" s="13"/>
      <c r="FQ217" s="13"/>
      <c r="FR217" s="13"/>
      <c r="FS217" s="13"/>
      <c r="FT217" s="13"/>
      <c r="FU217" s="13"/>
      <c r="FV217" s="13"/>
      <c r="FW217" s="13"/>
      <c r="FX217" s="13"/>
      <c r="FY217" s="13"/>
      <c r="FZ217" s="13"/>
      <c r="GA217" s="13"/>
      <c r="GB217" s="13"/>
      <c r="GC217" s="13"/>
      <c r="GD217" s="13"/>
      <c r="GE217" s="13"/>
      <c r="GF217" s="13"/>
      <c r="GG217" s="13"/>
      <c r="GH217" s="13"/>
      <c r="GI217" s="13"/>
      <c r="GJ217" s="13"/>
      <c r="GK217" s="13"/>
      <c r="GL217" s="13"/>
      <c r="GM217" s="13"/>
      <c r="GN217" s="13"/>
      <c r="GO217" s="13"/>
      <c r="GP217" s="13"/>
      <c r="GQ217" s="13"/>
      <c r="GR217" s="13"/>
      <c r="GS217" s="13"/>
      <c r="GT217" s="13"/>
      <c r="GU217" s="13"/>
      <c r="GV217" s="13"/>
      <c r="GW217" s="13"/>
      <c r="GX217" s="13"/>
      <c r="GY217" s="13"/>
      <c r="GZ217" s="13"/>
      <c r="HA217" s="13"/>
      <c r="HB217" s="13"/>
      <c r="HC217" s="13"/>
      <c r="HD217" s="13"/>
      <c r="HE217" s="13"/>
      <c r="HF217" s="13"/>
      <c r="HG217" s="13"/>
      <c r="HH217" s="13"/>
      <c r="HI217" s="13"/>
      <c r="HJ217" s="13"/>
      <c r="HK217" s="13"/>
      <c r="HL217" s="13"/>
      <c r="HM217" s="13"/>
      <c r="HN217" s="13"/>
      <c r="HO217" s="13"/>
      <c r="HP217" s="13"/>
      <c r="HQ217" s="13"/>
      <c r="HR217" s="13"/>
      <c r="HS217" s="13"/>
      <c r="HT217" s="13"/>
      <c r="HU217" s="13"/>
      <c r="HV217" s="13"/>
      <c r="HW217" s="13"/>
      <c r="HX217" s="13"/>
      <c r="HY217" s="13"/>
      <c r="HZ217" s="13"/>
      <c r="IA217" s="13"/>
      <c r="IB217" s="13"/>
      <c r="IC217" s="13"/>
      <c r="ID217" s="13"/>
      <c r="IE217" s="13"/>
      <c r="IF217" s="13"/>
      <c r="IG217" s="13"/>
      <c r="IH217" s="13"/>
      <c r="II217" s="13"/>
      <c r="IJ217" s="13"/>
      <c r="IK217" s="13"/>
      <c r="IL217" s="13"/>
      <c r="IM217" s="13"/>
      <c r="IN217" s="13"/>
      <c r="IO217" s="13"/>
      <c r="IP217" s="13"/>
      <c r="IQ217" s="13"/>
      <c r="IR217" s="13"/>
    </row>
    <row r="218" s="2" customFormat="1" ht="15.75" spans="1:252">
      <c r="A218" s="6">
        <v>216</v>
      </c>
      <c r="B218" s="7" t="s">
        <v>661</v>
      </c>
      <c r="C218" s="7" t="s">
        <v>662</v>
      </c>
      <c r="D218" s="7" t="s">
        <v>663</v>
      </c>
      <c r="E218" s="8">
        <v>44105</v>
      </c>
      <c r="F218" s="7" t="s">
        <v>664</v>
      </c>
      <c r="G218" s="7" t="s">
        <v>665</v>
      </c>
      <c r="H218" s="7" t="s">
        <v>666</v>
      </c>
      <c r="I218" s="7" t="s">
        <v>179</v>
      </c>
      <c r="J218" s="7" t="s">
        <v>180</v>
      </c>
      <c r="K218" s="7" t="s">
        <v>181</v>
      </c>
      <c r="L218" s="8">
        <v>44159</v>
      </c>
      <c r="M218" s="9"/>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1"/>
      <c r="CN218" s="11"/>
      <c r="CO218" s="11"/>
      <c r="CP218" s="11"/>
      <c r="CQ218" s="11"/>
      <c r="CR218" s="11"/>
      <c r="CS218" s="11"/>
      <c r="CT218" s="11"/>
      <c r="CU218" s="11"/>
      <c r="CV218" s="11"/>
      <c r="CW218" s="11"/>
      <c r="CX218" s="11"/>
      <c r="CY218" s="11"/>
      <c r="CZ218" s="11"/>
      <c r="DA218" s="11"/>
      <c r="DB218" s="11"/>
      <c r="DC218" s="11"/>
      <c r="DD218" s="11"/>
      <c r="DE218" s="11"/>
      <c r="DF218" s="11"/>
      <c r="DG218" s="11"/>
      <c r="DH218" s="11"/>
      <c r="DI218" s="11"/>
      <c r="DJ218" s="11"/>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3"/>
      <c r="FN218" s="13"/>
      <c r="FO218" s="13"/>
      <c r="FP218" s="13"/>
      <c r="FQ218" s="13"/>
      <c r="FR218" s="13"/>
      <c r="FS218" s="13"/>
      <c r="FT218" s="13"/>
      <c r="FU218" s="13"/>
      <c r="FV218" s="13"/>
      <c r="FW218" s="13"/>
      <c r="FX218" s="13"/>
      <c r="FY218" s="13"/>
      <c r="FZ218" s="13"/>
      <c r="GA218" s="13"/>
      <c r="GB218" s="13"/>
      <c r="GC218" s="13"/>
      <c r="GD218" s="13"/>
      <c r="GE218" s="13"/>
      <c r="GF218" s="13"/>
      <c r="GG218" s="13"/>
      <c r="GH218" s="13"/>
      <c r="GI218" s="13"/>
      <c r="GJ218" s="13"/>
      <c r="GK218" s="13"/>
      <c r="GL218" s="13"/>
      <c r="GM218" s="13"/>
      <c r="GN218" s="13"/>
      <c r="GO218" s="13"/>
      <c r="GP218" s="13"/>
      <c r="GQ218" s="13"/>
      <c r="GR218" s="13"/>
      <c r="GS218" s="13"/>
      <c r="GT218" s="13"/>
      <c r="GU218" s="13"/>
      <c r="GV218" s="13"/>
      <c r="GW218" s="13"/>
      <c r="GX218" s="13"/>
      <c r="GY218" s="13"/>
      <c r="GZ218" s="13"/>
      <c r="HA218" s="13"/>
      <c r="HB218" s="13"/>
      <c r="HC218" s="13"/>
      <c r="HD218" s="13"/>
      <c r="HE218" s="13"/>
      <c r="HF218" s="13"/>
      <c r="HG218" s="13"/>
      <c r="HH218" s="13"/>
      <c r="HI218" s="13"/>
      <c r="HJ218" s="13"/>
      <c r="HK218" s="13"/>
      <c r="HL218" s="13"/>
      <c r="HM218" s="13"/>
      <c r="HN218" s="13"/>
      <c r="HO218" s="13"/>
      <c r="HP218" s="13"/>
      <c r="HQ218" s="13"/>
      <c r="HR218" s="13"/>
      <c r="HS218" s="13"/>
      <c r="HT218" s="13"/>
      <c r="HU218" s="13"/>
      <c r="HV218" s="13"/>
      <c r="HW218" s="13"/>
      <c r="HX218" s="13"/>
      <c r="HY218" s="13"/>
      <c r="HZ218" s="13"/>
      <c r="IA218" s="13"/>
      <c r="IB218" s="13"/>
      <c r="IC218" s="13"/>
      <c r="ID218" s="13"/>
      <c r="IE218" s="13"/>
      <c r="IF218" s="13"/>
      <c r="IG218" s="13"/>
      <c r="IH218" s="13"/>
      <c r="II218" s="13"/>
      <c r="IJ218" s="13"/>
      <c r="IK218" s="13"/>
      <c r="IL218" s="13"/>
      <c r="IM218" s="13"/>
      <c r="IN218" s="13"/>
      <c r="IO218" s="13"/>
      <c r="IP218" s="13"/>
      <c r="IQ218" s="13"/>
      <c r="IR218" s="13"/>
    </row>
    <row r="219" s="2" customFormat="1" ht="15.75" spans="1:252">
      <c r="A219" s="6">
        <v>217</v>
      </c>
      <c r="B219" s="7" t="s">
        <v>667</v>
      </c>
      <c r="C219" s="7" t="s">
        <v>463</v>
      </c>
      <c r="D219" s="7" t="s">
        <v>16</v>
      </c>
      <c r="E219" s="8">
        <v>44161</v>
      </c>
      <c r="F219" s="7" t="s">
        <v>431</v>
      </c>
      <c r="G219" s="7" t="s">
        <v>16</v>
      </c>
      <c r="H219" s="7" t="s">
        <v>16</v>
      </c>
      <c r="I219" s="7" t="s">
        <v>331</v>
      </c>
      <c r="J219" s="7" t="s">
        <v>314</v>
      </c>
      <c r="K219" s="7" t="s">
        <v>332</v>
      </c>
      <c r="L219" s="8">
        <v>44161</v>
      </c>
      <c r="M219" s="9"/>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1"/>
      <c r="CN219" s="11"/>
      <c r="CO219" s="11"/>
      <c r="CP219" s="11"/>
      <c r="CQ219" s="11"/>
      <c r="CR219" s="11"/>
      <c r="CS219" s="11"/>
      <c r="CT219" s="11"/>
      <c r="CU219" s="11"/>
      <c r="CV219" s="11"/>
      <c r="CW219" s="11"/>
      <c r="CX219" s="11"/>
      <c r="CY219" s="11"/>
      <c r="CZ219" s="11"/>
      <c r="DA219" s="11"/>
      <c r="DB219" s="11"/>
      <c r="DC219" s="11"/>
      <c r="DD219" s="11"/>
      <c r="DE219" s="11"/>
      <c r="DF219" s="11"/>
      <c r="DG219" s="11"/>
      <c r="DH219" s="11"/>
      <c r="DI219" s="11"/>
      <c r="DJ219" s="11"/>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3"/>
      <c r="FN219" s="13"/>
      <c r="FO219" s="13"/>
      <c r="FP219" s="13"/>
      <c r="FQ219" s="13"/>
      <c r="FR219" s="13"/>
      <c r="FS219" s="13"/>
      <c r="FT219" s="13"/>
      <c r="FU219" s="13"/>
      <c r="FV219" s="13"/>
      <c r="FW219" s="13"/>
      <c r="FX219" s="13"/>
      <c r="FY219" s="13"/>
      <c r="FZ219" s="13"/>
      <c r="GA219" s="13"/>
      <c r="GB219" s="13"/>
      <c r="GC219" s="13"/>
      <c r="GD219" s="13"/>
      <c r="GE219" s="13"/>
      <c r="GF219" s="13"/>
      <c r="GG219" s="13"/>
      <c r="GH219" s="13"/>
      <c r="GI219" s="13"/>
      <c r="GJ219" s="13"/>
      <c r="GK219" s="13"/>
      <c r="GL219" s="13"/>
      <c r="GM219" s="13"/>
      <c r="GN219" s="13"/>
      <c r="GO219" s="13"/>
      <c r="GP219" s="13"/>
      <c r="GQ219" s="13"/>
      <c r="GR219" s="13"/>
      <c r="GS219" s="13"/>
      <c r="GT219" s="13"/>
      <c r="GU219" s="13"/>
      <c r="GV219" s="13"/>
      <c r="GW219" s="13"/>
      <c r="GX219" s="13"/>
      <c r="GY219" s="13"/>
      <c r="GZ219" s="13"/>
      <c r="HA219" s="13"/>
      <c r="HB219" s="13"/>
      <c r="HC219" s="13"/>
      <c r="HD219" s="13"/>
      <c r="HE219" s="13"/>
      <c r="HF219" s="13"/>
      <c r="HG219" s="13"/>
      <c r="HH219" s="13"/>
      <c r="HI219" s="13"/>
      <c r="HJ219" s="13"/>
      <c r="HK219" s="13"/>
      <c r="HL219" s="13"/>
      <c r="HM219" s="13"/>
      <c r="HN219" s="13"/>
      <c r="HO219" s="13"/>
      <c r="HP219" s="13"/>
      <c r="HQ219" s="13"/>
      <c r="HR219" s="13"/>
      <c r="HS219" s="13"/>
      <c r="HT219" s="13"/>
      <c r="HU219" s="13"/>
      <c r="HV219" s="13"/>
      <c r="HW219" s="13"/>
      <c r="HX219" s="13"/>
      <c r="HY219" s="13"/>
      <c r="HZ219" s="13"/>
      <c r="IA219" s="13"/>
      <c r="IB219" s="13"/>
      <c r="IC219" s="13"/>
      <c r="ID219" s="13"/>
      <c r="IE219" s="13"/>
      <c r="IF219" s="13"/>
      <c r="IG219" s="13"/>
      <c r="IH219" s="13"/>
      <c r="II219" s="13"/>
      <c r="IJ219" s="13"/>
      <c r="IK219" s="13"/>
      <c r="IL219" s="13"/>
      <c r="IM219" s="13"/>
      <c r="IN219" s="13"/>
      <c r="IO219" s="13"/>
      <c r="IP219" s="13"/>
      <c r="IQ219" s="13"/>
      <c r="IR219" s="13"/>
    </row>
    <row r="220" s="2" customFormat="1" ht="15.75" spans="1:252">
      <c r="A220" s="6">
        <v>218</v>
      </c>
      <c r="B220" s="7" t="s">
        <v>668</v>
      </c>
      <c r="C220" s="7" t="s">
        <v>571</v>
      </c>
      <c r="D220" s="7" t="s">
        <v>669</v>
      </c>
      <c r="E220" s="8">
        <v>44080</v>
      </c>
      <c r="F220" s="7" t="s">
        <v>563</v>
      </c>
      <c r="G220" s="7" t="s">
        <v>670</v>
      </c>
      <c r="H220" s="7" t="s">
        <v>573</v>
      </c>
      <c r="I220" s="7" t="s">
        <v>251</v>
      </c>
      <c r="J220" s="7" t="s">
        <v>252</v>
      </c>
      <c r="K220" s="7" t="s">
        <v>253</v>
      </c>
      <c r="L220" s="8">
        <v>44160</v>
      </c>
      <c r="M220" s="9"/>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1"/>
      <c r="CN220" s="11"/>
      <c r="CO220" s="11"/>
      <c r="CP220" s="11"/>
      <c r="CQ220" s="11"/>
      <c r="CR220" s="11"/>
      <c r="CS220" s="11"/>
      <c r="CT220" s="11"/>
      <c r="CU220" s="11"/>
      <c r="CV220" s="11"/>
      <c r="CW220" s="11"/>
      <c r="CX220" s="11"/>
      <c r="CY220" s="11"/>
      <c r="CZ220" s="11"/>
      <c r="DA220" s="11"/>
      <c r="DB220" s="11"/>
      <c r="DC220" s="11"/>
      <c r="DD220" s="11"/>
      <c r="DE220" s="11"/>
      <c r="DF220" s="11"/>
      <c r="DG220" s="11"/>
      <c r="DH220" s="11"/>
      <c r="DI220" s="11"/>
      <c r="DJ220" s="11"/>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3"/>
      <c r="FN220" s="13"/>
      <c r="FO220" s="13"/>
      <c r="FP220" s="13"/>
      <c r="FQ220" s="13"/>
      <c r="FR220" s="13"/>
      <c r="FS220" s="13"/>
      <c r="FT220" s="13"/>
      <c r="FU220" s="13"/>
      <c r="FV220" s="13"/>
      <c r="FW220" s="13"/>
      <c r="FX220" s="13"/>
      <c r="FY220" s="13"/>
      <c r="FZ220" s="13"/>
      <c r="GA220" s="13"/>
      <c r="GB220" s="13"/>
      <c r="GC220" s="13"/>
      <c r="GD220" s="13"/>
      <c r="GE220" s="13"/>
      <c r="GF220" s="13"/>
      <c r="GG220" s="13"/>
      <c r="GH220" s="13"/>
      <c r="GI220" s="13"/>
      <c r="GJ220" s="13"/>
      <c r="GK220" s="13"/>
      <c r="GL220" s="13"/>
      <c r="GM220" s="13"/>
      <c r="GN220" s="13"/>
      <c r="GO220" s="13"/>
      <c r="GP220" s="13"/>
      <c r="GQ220" s="13"/>
      <c r="GR220" s="13"/>
      <c r="GS220" s="13"/>
      <c r="GT220" s="13"/>
      <c r="GU220" s="13"/>
      <c r="GV220" s="13"/>
      <c r="GW220" s="13"/>
      <c r="GX220" s="13"/>
      <c r="GY220" s="13"/>
      <c r="GZ220" s="13"/>
      <c r="HA220" s="13"/>
      <c r="HB220" s="13"/>
      <c r="HC220" s="13"/>
      <c r="HD220" s="13"/>
      <c r="HE220" s="13"/>
      <c r="HF220" s="13"/>
      <c r="HG220" s="13"/>
      <c r="HH220" s="13"/>
      <c r="HI220" s="13"/>
      <c r="HJ220" s="13"/>
      <c r="HK220" s="13"/>
      <c r="HL220" s="13"/>
      <c r="HM220" s="13"/>
      <c r="HN220" s="13"/>
      <c r="HO220" s="13"/>
      <c r="HP220" s="13"/>
      <c r="HQ220" s="13"/>
      <c r="HR220" s="13"/>
      <c r="HS220" s="13"/>
      <c r="HT220" s="13"/>
      <c r="HU220" s="13"/>
      <c r="HV220" s="13"/>
      <c r="HW220" s="13"/>
      <c r="HX220" s="13"/>
      <c r="HY220" s="13"/>
      <c r="HZ220" s="13"/>
      <c r="IA220" s="13"/>
      <c r="IB220" s="13"/>
      <c r="IC220" s="13"/>
      <c r="ID220" s="13"/>
      <c r="IE220" s="13"/>
      <c r="IF220" s="13"/>
      <c r="IG220" s="13"/>
      <c r="IH220" s="13"/>
      <c r="II220" s="13"/>
      <c r="IJ220" s="13"/>
      <c r="IK220" s="13"/>
      <c r="IL220" s="13"/>
      <c r="IM220" s="13"/>
      <c r="IN220" s="13"/>
      <c r="IO220" s="13"/>
      <c r="IP220" s="13"/>
      <c r="IQ220" s="13"/>
      <c r="IR220" s="13"/>
    </row>
    <row r="221" s="2" customFormat="1" ht="15.75" spans="1:252">
      <c r="A221" s="6">
        <v>219</v>
      </c>
      <c r="B221" s="7" t="s">
        <v>671</v>
      </c>
      <c r="C221" s="7" t="s">
        <v>672</v>
      </c>
      <c r="D221" s="7" t="s">
        <v>673</v>
      </c>
      <c r="E221" s="8">
        <v>43422</v>
      </c>
      <c r="F221" s="7" t="s">
        <v>617</v>
      </c>
      <c r="G221" s="7" t="s">
        <v>674</v>
      </c>
      <c r="H221" s="7" t="s">
        <v>675</v>
      </c>
      <c r="I221" s="7" t="s">
        <v>122</v>
      </c>
      <c r="J221" s="7" t="s">
        <v>123</v>
      </c>
      <c r="K221" s="7" t="s">
        <v>124</v>
      </c>
      <c r="L221" s="8">
        <v>44159</v>
      </c>
      <c r="M221" s="9"/>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1"/>
      <c r="CN221" s="11"/>
      <c r="CO221" s="11"/>
      <c r="CP221" s="11"/>
      <c r="CQ221" s="11"/>
      <c r="CR221" s="11"/>
      <c r="CS221" s="11"/>
      <c r="CT221" s="11"/>
      <c r="CU221" s="11"/>
      <c r="CV221" s="11"/>
      <c r="CW221" s="11"/>
      <c r="CX221" s="11"/>
      <c r="CY221" s="11"/>
      <c r="CZ221" s="11"/>
      <c r="DA221" s="11"/>
      <c r="DB221" s="11"/>
      <c r="DC221" s="11"/>
      <c r="DD221" s="11"/>
      <c r="DE221" s="11"/>
      <c r="DF221" s="11"/>
      <c r="DG221" s="11"/>
      <c r="DH221" s="11"/>
      <c r="DI221" s="11"/>
      <c r="DJ221" s="11"/>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3"/>
      <c r="FN221" s="13"/>
      <c r="FO221" s="13"/>
      <c r="FP221" s="13"/>
      <c r="FQ221" s="13"/>
      <c r="FR221" s="13"/>
      <c r="FS221" s="13"/>
      <c r="FT221" s="13"/>
      <c r="FU221" s="13"/>
      <c r="FV221" s="13"/>
      <c r="FW221" s="13"/>
      <c r="FX221" s="13"/>
      <c r="FY221" s="13"/>
      <c r="FZ221" s="13"/>
      <c r="GA221" s="13"/>
      <c r="GB221" s="13"/>
      <c r="GC221" s="13"/>
      <c r="GD221" s="13"/>
      <c r="GE221" s="13"/>
      <c r="GF221" s="13"/>
      <c r="GG221" s="13"/>
      <c r="GH221" s="13"/>
      <c r="GI221" s="13"/>
      <c r="GJ221" s="13"/>
      <c r="GK221" s="13"/>
      <c r="GL221" s="13"/>
      <c r="GM221" s="13"/>
      <c r="GN221" s="13"/>
      <c r="GO221" s="13"/>
      <c r="GP221" s="13"/>
      <c r="GQ221" s="13"/>
      <c r="GR221" s="13"/>
      <c r="GS221" s="13"/>
      <c r="GT221" s="13"/>
      <c r="GU221" s="13"/>
      <c r="GV221" s="13"/>
      <c r="GW221" s="13"/>
      <c r="GX221" s="13"/>
      <c r="GY221" s="13"/>
      <c r="GZ221" s="13"/>
      <c r="HA221" s="13"/>
      <c r="HB221" s="13"/>
      <c r="HC221" s="13"/>
      <c r="HD221" s="13"/>
      <c r="HE221" s="13"/>
      <c r="HF221" s="13"/>
      <c r="HG221" s="13"/>
      <c r="HH221" s="13"/>
      <c r="HI221" s="13"/>
      <c r="HJ221" s="13"/>
      <c r="HK221" s="13"/>
      <c r="HL221" s="13"/>
      <c r="HM221" s="13"/>
      <c r="HN221" s="13"/>
      <c r="HO221" s="13"/>
      <c r="HP221" s="13"/>
      <c r="HQ221" s="13"/>
      <c r="HR221" s="13"/>
      <c r="HS221" s="13"/>
      <c r="HT221" s="13"/>
      <c r="HU221" s="13"/>
      <c r="HV221" s="13"/>
      <c r="HW221" s="13"/>
      <c r="HX221" s="13"/>
      <c r="HY221" s="13"/>
      <c r="HZ221" s="13"/>
      <c r="IA221" s="13"/>
      <c r="IB221" s="13"/>
      <c r="IC221" s="13"/>
      <c r="ID221" s="13"/>
      <c r="IE221" s="13"/>
      <c r="IF221" s="13"/>
      <c r="IG221" s="13"/>
      <c r="IH221" s="13"/>
      <c r="II221" s="13"/>
      <c r="IJ221" s="13"/>
      <c r="IK221" s="13"/>
      <c r="IL221" s="13"/>
      <c r="IM221" s="13"/>
      <c r="IN221" s="13"/>
      <c r="IO221" s="13"/>
      <c r="IP221" s="13"/>
      <c r="IQ221" s="13"/>
      <c r="IR221" s="13"/>
    </row>
    <row r="222" s="2" customFormat="1" ht="15.75" spans="1:252">
      <c r="A222" s="6">
        <v>220</v>
      </c>
      <c r="B222" s="7" t="s">
        <v>676</v>
      </c>
      <c r="C222" s="7" t="s">
        <v>534</v>
      </c>
      <c r="D222" s="7" t="s">
        <v>677</v>
      </c>
      <c r="E222" s="8">
        <v>44117</v>
      </c>
      <c r="F222" s="7" t="s">
        <v>563</v>
      </c>
      <c r="G222" s="7" t="s">
        <v>678</v>
      </c>
      <c r="H222" s="7" t="s">
        <v>679</v>
      </c>
      <c r="I222" s="7" t="s">
        <v>203</v>
      </c>
      <c r="J222" s="7" t="s">
        <v>204</v>
      </c>
      <c r="K222" s="7" t="s">
        <v>205</v>
      </c>
      <c r="L222" s="8">
        <v>44160</v>
      </c>
      <c r="M222" s="9"/>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1"/>
      <c r="CN222" s="11"/>
      <c r="CO222" s="11"/>
      <c r="CP222" s="11"/>
      <c r="CQ222" s="11"/>
      <c r="CR222" s="11"/>
      <c r="CS222" s="11"/>
      <c r="CT222" s="11"/>
      <c r="CU222" s="11"/>
      <c r="CV222" s="11"/>
      <c r="CW222" s="11"/>
      <c r="CX222" s="11"/>
      <c r="CY222" s="11"/>
      <c r="CZ222" s="11"/>
      <c r="DA222" s="11"/>
      <c r="DB222" s="11"/>
      <c r="DC222" s="11"/>
      <c r="DD222" s="11"/>
      <c r="DE222" s="11"/>
      <c r="DF222" s="11"/>
      <c r="DG222" s="11"/>
      <c r="DH222" s="11"/>
      <c r="DI222" s="11"/>
      <c r="DJ222" s="11"/>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3"/>
      <c r="FN222" s="13"/>
      <c r="FO222" s="13"/>
      <c r="FP222" s="13"/>
      <c r="FQ222" s="13"/>
      <c r="FR222" s="13"/>
      <c r="FS222" s="13"/>
      <c r="FT222" s="13"/>
      <c r="FU222" s="13"/>
      <c r="FV222" s="13"/>
      <c r="FW222" s="13"/>
      <c r="FX222" s="13"/>
      <c r="FY222" s="13"/>
      <c r="FZ222" s="13"/>
      <c r="GA222" s="13"/>
      <c r="GB222" s="13"/>
      <c r="GC222" s="13"/>
      <c r="GD222" s="13"/>
      <c r="GE222" s="13"/>
      <c r="GF222" s="13"/>
      <c r="GG222" s="13"/>
      <c r="GH222" s="13"/>
      <c r="GI222" s="13"/>
      <c r="GJ222" s="13"/>
      <c r="GK222" s="13"/>
      <c r="GL222" s="13"/>
      <c r="GM222" s="13"/>
      <c r="GN222" s="13"/>
      <c r="GO222" s="13"/>
      <c r="GP222" s="13"/>
      <c r="GQ222" s="13"/>
      <c r="GR222" s="13"/>
      <c r="GS222" s="13"/>
      <c r="GT222" s="13"/>
      <c r="GU222" s="13"/>
      <c r="GV222" s="13"/>
      <c r="GW222" s="13"/>
      <c r="GX222" s="13"/>
      <c r="GY222" s="13"/>
      <c r="GZ222" s="13"/>
      <c r="HA222" s="13"/>
      <c r="HB222" s="13"/>
      <c r="HC222" s="13"/>
      <c r="HD222" s="13"/>
      <c r="HE222" s="13"/>
      <c r="HF222" s="13"/>
      <c r="HG222" s="13"/>
      <c r="HH222" s="13"/>
      <c r="HI222" s="13"/>
      <c r="HJ222" s="13"/>
      <c r="HK222" s="13"/>
      <c r="HL222" s="13"/>
      <c r="HM222" s="13"/>
      <c r="HN222" s="13"/>
      <c r="HO222" s="13"/>
      <c r="HP222" s="13"/>
      <c r="HQ222" s="13"/>
      <c r="HR222" s="13"/>
      <c r="HS222" s="13"/>
      <c r="HT222" s="13"/>
      <c r="HU222" s="13"/>
      <c r="HV222" s="13"/>
      <c r="HW222" s="13"/>
      <c r="HX222" s="13"/>
      <c r="HY222" s="13"/>
      <c r="HZ222" s="13"/>
      <c r="IA222" s="13"/>
      <c r="IB222" s="13"/>
      <c r="IC222" s="13"/>
      <c r="ID222" s="13"/>
      <c r="IE222" s="13"/>
      <c r="IF222" s="13"/>
      <c r="IG222" s="13"/>
      <c r="IH222" s="13"/>
      <c r="II222" s="13"/>
      <c r="IJ222" s="13"/>
      <c r="IK222" s="13"/>
      <c r="IL222" s="13"/>
      <c r="IM222" s="13"/>
      <c r="IN222" s="13"/>
      <c r="IO222" s="13"/>
      <c r="IP222" s="13"/>
      <c r="IQ222" s="13"/>
      <c r="IR222" s="13"/>
    </row>
    <row r="223" s="2" customFormat="1" ht="15.75" spans="1:252">
      <c r="A223" s="6">
        <v>221</v>
      </c>
      <c r="B223" s="7" t="s">
        <v>680</v>
      </c>
      <c r="C223" s="7" t="s">
        <v>475</v>
      </c>
      <c r="D223" s="7" t="s">
        <v>16</v>
      </c>
      <c r="E223" s="8">
        <v>44159</v>
      </c>
      <c r="F223" s="7" t="s">
        <v>431</v>
      </c>
      <c r="G223" s="7" t="s">
        <v>16</v>
      </c>
      <c r="H223" s="7" t="s">
        <v>16</v>
      </c>
      <c r="I223" s="7" t="s">
        <v>198</v>
      </c>
      <c r="J223" s="7" t="s">
        <v>199</v>
      </c>
      <c r="K223" s="7" t="s">
        <v>200</v>
      </c>
      <c r="L223" s="8">
        <v>44159</v>
      </c>
      <c r="M223" s="9"/>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1"/>
      <c r="CN223" s="11"/>
      <c r="CO223" s="11"/>
      <c r="CP223" s="11"/>
      <c r="CQ223" s="11"/>
      <c r="CR223" s="11"/>
      <c r="CS223" s="11"/>
      <c r="CT223" s="11"/>
      <c r="CU223" s="11"/>
      <c r="CV223" s="11"/>
      <c r="CW223" s="11"/>
      <c r="CX223" s="11"/>
      <c r="CY223" s="11"/>
      <c r="CZ223" s="11"/>
      <c r="DA223" s="11"/>
      <c r="DB223" s="11"/>
      <c r="DC223" s="11"/>
      <c r="DD223" s="11"/>
      <c r="DE223" s="11"/>
      <c r="DF223" s="11"/>
      <c r="DG223" s="11"/>
      <c r="DH223" s="11"/>
      <c r="DI223" s="11"/>
      <c r="DJ223" s="11"/>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3"/>
      <c r="FN223" s="13"/>
      <c r="FO223" s="13"/>
      <c r="FP223" s="13"/>
      <c r="FQ223" s="13"/>
      <c r="FR223" s="13"/>
      <c r="FS223" s="13"/>
      <c r="FT223" s="13"/>
      <c r="FU223" s="13"/>
      <c r="FV223" s="13"/>
      <c r="FW223" s="13"/>
      <c r="FX223" s="13"/>
      <c r="FY223" s="13"/>
      <c r="FZ223" s="13"/>
      <c r="GA223" s="13"/>
      <c r="GB223" s="13"/>
      <c r="GC223" s="13"/>
      <c r="GD223" s="13"/>
      <c r="GE223" s="13"/>
      <c r="GF223" s="13"/>
      <c r="GG223" s="13"/>
      <c r="GH223" s="13"/>
      <c r="GI223" s="13"/>
      <c r="GJ223" s="13"/>
      <c r="GK223" s="13"/>
      <c r="GL223" s="13"/>
      <c r="GM223" s="13"/>
      <c r="GN223" s="13"/>
      <c r="GO223" s="13"/>
      <c r="GP223" s="13"/>
      <c r="GQ223" s="13"/>
      <c r="GR223" s="13"/>
      <c r="GS223" s="13"/>
      <c r="GT223" s="13"/>
      <c r="GU223" s="13"/>
      <c r="GV223" s="13"/>
      <c r="GW223" s="13"/>
      <c r="GX223" s="13"/>
      <c r="GY223" s="13"/>
      <c r="GZ223" s="13"/>
      <c r="HA223" s="13"/>
      <c r="HB223" s="13"/>
      <c r="HC223" s="13"/>
      <c r="HD223" s="13"/>
      <c r="HE223" s="13"/>
      <c r="HF223" s="13"/>
      <c r="HG223" s="13"/>
      <c r="HH223" s="13"/>
      <c r="HI223" s="13"/>
      <c r="HJ223" s="13"/>
      <c r="HK223" s="13"/>
      <c r="HL223" s="13"/>
      <c r="HM223" s="13"/>
      <c r="HN223" s="13"/>
      <c r="HO223" s="13"/>
      <c r="HP223" s="13"/>
      <c r="HQ223" s="13"/>
      <c r="HR223" s="13"/>
      <c r="HS223" s="13"/>
      <c r="HT223" s="13"/>
      <c r="HU223" s="13"/>
      <c r="HV223" s="13"/>
      <c r="HW223" s="13"/>
      <c r="HX223" s="13"/>
      <c r="HY223" s="13"/>
      <c r="HZ223" s="13"/>
      <c r="IA223" s="13"/>
      <c r="IB223" s="13"/>
      <c r="IC223" s="13"/>
      <c r="ID223" s="13"/>
      <c r="IE223" s="13"/>
      <c r="IF223" s="13"/>
      <c r="IG223" s="13"/>
      <c r="IH223" s="13"/>
      <c r="II223" s="13"/>
      <c r="IJ223" s="13"/>
      <c r="IK223" s="13"/>
      <c r="IL223" s="13"/>
      <c r="IM223" s="13"/>
      <c r="IN223" s="13"/>
      <c r="IO223" s="13"/>
      <c r="IP223" s="13"/>
      <c r="IQ223" s="13"/>
      <c r="IR223" s="13"/>
    </row>
    <row r="224" s="2" customFormat="1" ht="15.75" spans="1:252">
      <c r="A224" s="6">
        <v>222</v>
      </c>
      <c r="B224" s="7" t="s">
        <v>681</v>
      </c>
      <c r="C224" s="7" t="s">
        <v>682</v>
      </c>
      <c r="D224" s="7" t="s">
        <v>683</v>
      </c>
      <c r="E224" s="8">
        <v>44070</v>
      </c>
      <c r="F224" s="7" t="s">
        <v>470</v>
      </c>
      <c r="G224" s="7" t="s">
        <v>684</v>
      </c>
      <c r="H224" s="7" t="s">
        <v>685</v>
      </c>
      <c r="I224" s="7" t="s">
        <v>459</v>
      </c>
      <c r="J224" s="7" t="s">
        <v>460</v>
      </c>
      <c r="K224" s="7" t="s">
        <v>461</v>
      </c>
      <c r="L224" s="8">
        <v>44159</v>
      </c>
      <c r="M224" s="9"/>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1"/>
      <c r="CN224" s="11"/>
      <c r="CO224" s="11"/>
      <c r="CP224" s="11"/>
      <c r="CQ224" s="11"/>
      <c r="CR224" s="11"/>
      <c r="CS224" s="11"/>
      <c r="CT224" s="11"/>
      <c r="CU224" s="11"/>
      <c r="CV224" s="11"/>
      <c r="CW224" s="11"/>
      <c r="CX224" s="11"/>
      <c r="CY224" s="11"/>
      <c r="CZ224" s="11"/>
      <c r="DA224" s="11"/>
      <c r="DB224" s="11"/>
      <c r="DC224" s="11"/>
      <c r="DD224" s="11"/>
      <c r="DE224" s="11"/>
      <c r="DF224" s="11"/>
      <c r="DG224" s="11"/>
      <c r="DH224" s="11"/>
      <c r="DI224" s="11"/>
      <c r="DJ224" s="11"/>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3"/>
      <c r="FN224" s="13"/>
      <c r="FO224" s="13"/>
      <c r="FP224" s="13"/>
      <c r="FQ224" s="13"/>
      <c r="FR224" s="13"/>
      <c r="FS224" s="13"/>
      <c r="FT224" s="13"/>
      <c r="FU224" s="13"/>
      <c r="FV224" s="13"/>
      <c r="FW224" s="13"/>
      <c r="FX224" s="13"/>
      <c r="FY224" s="13"/>
      <c r="FZ224" s="13"/>
      <c r="GA224" s="13"/>
      <c r="GB224" s="13"/>
      <c r="GC224" s="13"/>
      <c r="GD224" s="13"/>
      <c r="GE224" s="13"/>
      <c r="GF224" s="13"/>
      <c r="GG224" s="13"/>
      <c r="GH224" s="13"/>
      <c r="GI224" s="13"/>
      <c r="GJ224" s="13"/>
      <c r="GK224" s="13"/>
      <c r="GL224" s="13"/>
      <c r="GM224" s="13"/>
      <c r="GN224" s="13"/>
      <c r="GO224" s="13"/>
      <c r="GP224" s="13"/>
      <c r="GQ224" s="13"/>
      <c r="GR224" s="13"/>
      <c r="GS224" s="13"/>
      <c r="GT224" s="13"/>
      <c r="GU224" s="13"/>
      <c r="GV224" s="13"/>
      <c r="GW224" s="13"/>
      <c r="GX224" s="13"/>
      <c r="GY224" s="13"/>
      <c r="GZ224" s="13"/>
      <c r="HA224" s="13"/>
      <c r="HB224" s="13"/>
      <c r="HC224" s="13"/>
      <c r="HD224" s="13"/>
      <c r="HE224" s="13"/>
      <c r="HF224" s="13"/>
      <c r="HG224" s="13"/>
      <c r="HH224" s="13"/>
      <c r="HI224" s="13"/>
      <c r="HJ224" s="13"/>
      <c r="HK224" s="13"/>
      <c r="HL224" s="13"/>
      <c r="HM224" s="13"/>
      <c r="HN224" s="13"/>
      <c r="HO224" s="13"/>
      <c r="HP224" s="13"/>
      <c r="HQ224" s="13"/>
      <c r="HR224" s="13"/>
      <c r="HS224" s="13"/>
      <c r="HT224" s="13"/>
      <c r="HU224" s="13"/>
      <c r="HV224" s="13"/>
      <c r="HW224" s="13"/>
      <c r="HX224" s="13"/>
      <c r="HY224" s="13"/>
      <c r="HZ224" s="13"/>
      <c r="IA224" s="13"/>
      <c r="IB224" s="13"/>
      <c r="IC224" s="13"/>
      <c r="ID224" s="13"/>
      <c r="IE224" s="13"/>
      <c r="IF224" s="13"/>
      <c r="IG224" s="13"/>
      <c r="IH224" s="13"/>
      <c r="II224" s="13"/>
      <c r="IJ224" s="13"/>
      <c r="IK224" s="13"/>
      <c r="IL224" s="13"/>
      <c r="IM224" s="13"/>
      <c r="IN224" s="13"/>
      <c r="IO224" s="13"/>
      <c r="IP224" s="13"/>
      <c r="IQ224" s="13"/>
      <c r="IR224" s="13"/>
    </row>
    <row r="225" s="2" customFormat="1" ht="15.75" spans="1:252">
      <c r="A225" s="6">
        <v>223</v>
      </c>
      <c r="B225" s="7" t="s">
        <v>686</v>
      </c>
      <c r="C225" s="7" t="s">
        <v>687</v>
      </c>
      <c r="D225" s="7" t="s">
        <v>542</v>
      </c>
      <c r="E225" s="8">
        <v>44090</v>
      </c>
      <c r="F225" s="7" t="s">
        <v>470</v>
      </c>
      <c r="G225" s="7" t="s">
        <v>688</v>
      </c>
      <c r="H225" s="7" t="s">
        <v>689</v>
      </c>
      <c r="I225" s="7" t="s">
        <v>635</v>
      </c>
      <c r="J225" s="7" t="s">
        <v>636</v>
      </c>
      <c r="K225" s="7" t="s">
        <v>637</v>
      </c>
      <c r="L225" s="8">
        <v>44159</v>
      </c>
      <c r="M225" s="9"/>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c r="DI225" s="11"/>
      <c r="DJ225" s="11"/>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3"/>
      <c r="FN225" s="13"/>
      <c r="FO225" s="13"/>
      <c r="FP225" s="13"/>
      <c r="FQ225" s="13"/>
      <c r="FR225" s="13"/>
      <c r="FS225" s="13"/>
      <c r="FT225" s="13"/>
      <c r="FU225" s="13"/>
      <c r="FV225" s="13"/>
      <c r="FW225" s="13"/>
      <c r="FX225" s="13"/>
      <c r="FY225" s="13"/>
      <c r="FZ225" s="13"/>
      <c r="GA225" s="13"/>
      <c r="GB225" s="13"/>
      <c r="GC225" s="13"/>
      <c r="GD225" s="13"/>
      <c r="GE225" s="13"/>
      <c r="GF225" s="13"/>
      <c r="GG225" s="13"/>
      <c r="GH225" s="13"/>
      <c r="GI225" s="13"/>
      <c r="GJ225" s="13"/>
      <c r="GK225" s="13"/>
      <c r="GL225" s="13"/>
      <c r="GM225" s="13"/>
      <c r="GN225" s="13"/>
      <c r="GO225" s="13"/>
      <c r="GP225" s="13"/>
      <c r="GQ225" s="13"/>
      <c r="GR225" s="13"/>
      <c r="GS225" s="13"/>
      <c r="GT225" s="13"/>
      <c r="GU225" s="13"/>
      <c r="GV225" s="13"/>
      <c r="GW225" s="13"/>
      <c r="GX225" s="13"/>
      <c r="GY225" s="13"/>
      <c r="GZ225" s="13"/>
      <c r="HA225" s="13"/>
      <c r="HB225" s="13"/>
      <c r="HC225" s="13"/>
      <c r="HD225" s="13"/>
      <c r="HE225" s="13"/>
      <c r="HF225" s="13"/>
      <c r="HG225" s="13"/>
      <c r="HH225" s="13"/>
      <c r="HI225" s="13"/>
      <c r="HJ225" s="13"/>
      <c r="HK225" s="13"/>
      <c r="HL225" s="13"/>
      <c r="HM225" s="13"/>
      <c r="HN225" s="13"/>
      <c r="HO225" s="13"/>
      <c r="HP225" s="13"/>
      <c r="HQ225" s="13"/>
      <c r="HR225" s="13"/>
      <c r="HS225" s="13"/>
      <c r="HT225" s="13"/>
      <c r="HU225" s="13"/>
      <c r="HV225" s="13"/>
      <c r="HW225" s="13"/>
      <c r="HX225" s="13"/>
      <c r="HY225" s="13"/>
      <c r="HZ225" s="13"/>
      <c r="IA225" s="13"/>
      <c r="IB225" s="13"/>
      <c r="IC225" s="13"/>
      <c r="ID225" s="13"/>
      <c r="IE225" s="13"/>
      <c r="IF225" s="13"/>
      <c r="IG225" s="13"/>
      <c r="IH225" s="13"/>
      <c r="II225" s="13"/>
      <c r="IJ225" s="13"/>
      <c r="IK225" s="13"/>
      <c r="IL225" s="13"/>
      <c r="IM225" s="13"/>
      <c r="IN225" s="13"/>
      <c r="IO225" s="13"/>
      <c r="IP225" s="13"/>
      <c r="IQ225" s="13"/>
      <c r="IR225" s="13"/>
    </row>
    <row r="226" s="2" customFormat="1" ht="15.75" spans="1:252">
      <c r="A226" s="6">
        <v>224</v>
      </c>
      <c r="B226" s="7" t="s">
        <v>690</v>
      </c>
      <c r="C226" s="7" t="s">
        <v>442</v>
      </c>
      <c r="D226" s="7" t="s">
        <v>16</v>
      </c>
      <c r="E226" s="8">
        <v>44159</v>
      </c>
      <c r="F226" s="7" t="s">
        <v>443</v>
      </c>
      <c r="G226" s="7" t="s">
        <v>16</v>
      </c>
      <c r="H226" s="7" t="s">
        <v>16</v>
      </c>
      <c r="I226" s="7" t="s">
        <v>110</v>
      </c>
      <c r="J226" s="7" t="s">
        <v>111</v>
      </c>
      <c r="K226" s="7" t="s">
        <v>112</v>
      </c>
      <c r="L226" s="8">
        <v>44159</v>
      </c>
      <c r="M226" s="9"/>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3"/>
      <c r="FN226" s="13"/>
      <c r="FO226" s="13"/>
      <c r="FP226" s="13"/>
      <c r="FQ226" s="13"/>
      <c r="FR226" s="13"/>
      <c r="FS226" s="13"/>
      <c r="FT226" s="13"/>
      <c r="FU226" s="13"/>
      <c r="FV226" s="13"/>
      <c r="FW226" s="13"/>
      <c r="FX226" s="13"/>
      <c r="FY226" s="13"/>
      <c r="FZ226" s="13"/>
      <c r="GA226" s="13"/>
      <c r="GB226" s="13"/>
      <c r="GC226" s="13"/>
      <c r="GD226" s="13"/>
      <c r="GE226" s="13"/>
      <c r="GF226" s="13"/>
      <c r="GG226" s="13"/>
      <c r="GH226" s="13"/>
      <c r="GI226" s="13"/>
      <c r="GJ226" s="13"/>
      <c r="GK226" s="13"/>
      <c r="GL226" s="13"/>
      <c r="GM226" s="13"/>
      <c r="GN226" s="13"/>
      <c r="GO226" s="13"/>
      <c r="GP226" s="13"/>
      <c r="GQ226" s="13"/>
      <c r="GR226" s="13"/>
      <c r="GS226" s="13"/>
      <c r="GT226" s="13"/>
      <c r="GU226" s="13"/>
      <c r="GV226" s="13"/>
      <c r="GW226" s="13"/>
      <c r="GX226" s="13"/>
      <c r="GY226" s="13"/>
      <c r="GZ226" s="13"/>
      <c r="HA226" s="13"/>
      <c r="HB226" s="13"/>
      <c r="HC226" s="13"/>
      <c r="HD226" s="13"/>
      <c r="HE226" s="13"/>
      <c r="HF226" s="13"/>
      <c r="HG226" s="13"/>
      <c r="HH226" s="13"/>
      <c r="HI226" s="13"/>
      <c r="HJ226" s="13"/>
      <c r="HK226" s="13"/>
      <c r="HL226" s="13"/>
      <c r="HM226" s="13"/>
      <c r="HN226" s="13"/>
      <c r="HO226" s="13"/>
      <c r="HP226" s="13"/>
      <c r="HQ226" s="13"/>
      <c r="HR226" s="13"/>
      <c r="HS226" s="13"/>
      <c r="HT226" s="13"/>
      <c r="HU226" s="13"/>
      <c r="HV226" s="13"/>
      <c r="HW226" s="13"/>
      <c r="HX226" s="13"/>
      <c r="HY226" s="13"/>
      <c r="HZ226" s="13"/>
      <c r="IA226" s="13"/>
      <c r="IB226" s="13"/>
      <c r="IC226" s="13"/>
      <c r="ID226" s="13"/>
      <c r="IE226" s="13"/>
      <c r="IF226" s="13"/>
      <c r="IG226" s="13"/>
      <c r="IH226" s="13"/>
      <c r="II226" s="13"/>
      <c r="IJ226" s="13"/>
      <c r="IK226" s="13"/>
      <c r="IL226" s="13"/>
      <c r="IM226" s="13"/>
      <c r="IN226" s="13"/>
      <c r="IO226" s="13"/>
      <c r="IP226" s="13"/>
      <c r="IQ226" s="13"/>
      <c r="IR226" s="13"/>
    </row>
    <row r="227" s="2" customFormat="1" ht="15.75" spans="1:252">
      <c r="A227" s="6">
        <v>225</v>
      </c>
      <c r="B227" s="7" t="s">
        <v>691</v>
      </c>
      <c r="C227" s="7" t="s">
        <v>692</v>
      </c>
      <c r="D227" s="7" t="s">
        <v>693</v>
      </c>
      <c r="E227" s="8">
        <v>44105</v>
      </c>
      <c r="F227" s="7" t="s">
        <v>524</v>
      </c>
      <c r="G227" s="7" t="s">
        <v>694</v>
      </c>
      <c r="H227" s="7" t="s">
        <v>695</v>
      </c>
      <c r="I227" s="7" t="s">
        <v>257</v>
      </c>
      <c r="J227" s="7" t="s">
        <v>258</v>
      </c>
      <c r="K227" s="7" t="s">
        <v>259</v>
      </c>
      <c r="L227" s="8">
        <v>44160</v>
      </c>
      <c r="M227" s="9"/>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1"/>
      <c r="CN227" s="11"/>
      <c r="CO227" s="11"/>
      <c r="CP227" s="11"/>
      <c r="CQ227" s="11"/>
      <c r="CR227" s="11"/>
      <c r="CS227" s="11"/>
      <c r="CT227" s="11"/>
      <c r="CU227" s="11"/>
      <c r="CV227" s="11"/>
      <c r="CW227" s="11"/>
      <c r="CX227" s="11"/>
      <c r="CY227" s="11"/>
      <c r="CZ227" s="11"/>
      <c r="DA227" s="11"/>
      <c r="DB227" s="11"/>
      <c r="DC227" s="11"/>
      <c r="DD227" s="11"/>
      <c r="DE227" s="11"/>
      <c r="DF227" s="11"/>
      <c r="DG227" s="11"/>
      <c r="DH227" s="11"/>
      <c r="DI227" s="11"/>
      <c r="DJ227" s="11"/>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3"/>
      <c r="FN227" s="13"/>
      <c r="FO227" s="13"/>
      <c r="FP227" s="13"/>
      <c r="FQ227" s="13"/>
      <c r="FR227" s="13"/>
      <c r="FS227" s="13"/>
      <c r="FT227" s="13"/>
      <c r="FU227" s="13"/>
      <c r="FV227" s="13"/>
      <c r="FW227" s="13"/>
      <c r="FX227" s="13"/>
      <c r="FY227" s="13"/>
      <c r="FZ227" s="13"/>
      <c r="GA227" s="13"/>
      <c r="GB227" s="13"/>
      <c r="GC227" s="13"/>
      <c r="GD227" s="13"/>
      <c r="GE227" s="13"/>
      <c r="GF227" s="13"/>
      <c r="GG227" s="13"/>
      <c r="GH227" s="13"/>
      <c r="GI227" s="13"/>
      <c r="GJ227" s="13"/>
      <c r="GK227" s="13"/>
      <c r="GL227" s="13"/>
      <c r="GM227" s="13"/>
      <c r="GN227" s="13"/>
      <c r="GO227" s="13"/>
      <c r="GP227" s="13"/>
      <c r="GQ227" s="13"/>
      <c r="GR227" s="13"/>
      <c r="GS227" s="13"/>
      <c r="GT227" s="13"/>
      <c r="GU227" s="13"/>
      <c r="GV227" s="13"/>
      <c r="GW227" s="13"/>
      <c r="GX227" s="13"/>
      <c r="GY227" s="13"/>
      <c r="GZ227" s="13"/>
      <c r="HA227" s="13"/>
      <c r="HB227" s="13"/>
      <c r="HC227" s="13"/>
      <c r="HD227" s="13"/>
      <c r="HE227" s="13"/>
      <c r="HF227" s="13"/>
      <c r="HG227" s="13"/>
      <c r="HH227" s="13"/>
      <c r="HI227" s="13"/>
      <c r="HJ227" s="13"/>
      <c r="HK227" s="13"/>
      <c r="HL227" s="13"/>
      <c r="HM227" s="13"/>
      <c r="HN227" s="13"/>
      <c r="HO227" s="13"/>
      <c r="HP227" s="13"/>
      <c r="HQ227" s="13"/>
      <c r="HR227" s="13"/>
      <c r="HS227" s="13"/>
      <c r="HT227" s="13"/>
      <c r="HU227" s="13"/>
      <c r="HV227" s="13"/>
      <c r="HW227" s="13"/>
      <c r="HX227" s="13"/>
      <c r="HY227" s="13"/>
      <c r="HZ227" s="13"/>
      <c r="IA227" s="13"/>
      <c r="IB227" s="13"/>
      <c r="IC227" s="13"/>
      <c r="ID227" s="13"/>
      <c r="IE227" s="13"/>
      <c r="IF227" s="13"/>
      <c r="IG227" s="13"/>
      <c r="IH227" s="13"/>
      <c r="II227" s="13"/>
      <c r="IJ227" s="13"/>
      <c r="IK227" s="13"/>
      <c r="IL227" s="13"/>
      <c r="IM227" s="13"/>
      <c r="IN227" s="13"/>
      <c r="IO227" s="13"/>
      <c r="IP227" s="13"/>
      <c r="IQ227" s="13"/>
      <c r="IR227" s="13"/>
    </row>
    <row r="228" s="2" customFormat="1" ht="15.75" spans="1:252">
      <c r="A228" s="6">
        <v>226</v>
      </c>
      <c r="B228" s="7" t="s">
        <v>696</v>
      </c>
      <c r="C228" s="7" t="s">
        <v>697</v>
      </c>
      <c r="D228" s="7" t="s">
        <v>16</v>
      </c>
      <c r="E228" s="8">
        <v>44145</v>
      </c>
      <c r="F228" s="7" t="s">
        <v>470</v>
      </c>
      <c r="G228" s="7" t="s">
        <v>16</v>
      </c>
      <c r="H228" s="7" t="s">
        <v>16</v>
      </c>
      <c r="I228" s="7" t="s">
        <v>133</v>
      </c>
      <c r="J228" s="7" t="s">
        <v>134</v>
      </c>
      <c r="K228" s="7" t="s">
        <v>135</v>
      </c>
      <c r="L228" s="8">
        <v>44159</v>
      </c>
      <c r="M228" s="9"/>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3"/>
      <c r="FN228" s="13"/>
      <c r="FO228" s="13"/>
      <c r="FP228" s="13"/>
      <c r="FQ228" s="13"/>
      <c r="FR228" s="13"/>
      <c r="FS228" s="13"/>
      <c r="FT228" s="13"/>
      <c r="FU228" s="13"/>
      <c r="FV228" s="13"/>
      <c r="FW228" s="13"/>
      <c r="FX228" s="13"/>
      <c r="FY228" s="13"/>
      <c r="FZ228" s="13"/>
      <c r="GA228" s="13"/>
      <c r="GB228" s="13"/>
      <c r="GC228" s="13"/>
      <c r="GD228" s="13"/>
      <c r="GE228" s="13"/>
      <c r="GF228" s="13"/>
      <c r="GG228" s="13"/>
      <c r="GH228" s="13"/>
      <c r="GI228" s="13"/>
      <c r="GJ228" s="13"/>
      <c r="GK228" s="13"/>
      <c r="GL228" s="13"/>
      <c r="GM228" s="13"/>
      <c r="GN228" s="13"/>
      <c r="GO228" s="13"/>
      <c r="GP228" s="13"/>
      <c r="GQ228" s="13"/>
      <c r="GR228" s="13"/>
      <c r="GS228" s="13"/>
      <c r="GT228" s="13"/>
      <c r="GU228" s="13"/>
      <c r="GV228" s="13"/>
      <c r="GW228" s="13"/>
      <c r="GX228" s="13"/>
      <c r="GY228" s="13"/>
      <c r="GZ228" s="13"/>
      <c r="HA228" s="13"/>
      <c r="HB228" s="13"/>
      <c r="HC228" s="13"/>
      <c r="HD228" s="13"/>
      <c r="HE228" s="13"/>
      <c r="HF228" s="13"/>
      <c r="HG228" s="13"/>
      <c r="HH228" s="13"/>
      <c r="HI228" s="13"/>
      <c r="HJ228" s="13"/>
      <c r="HK228" s="13"/>
      <c r="HL228" s="13"/>
      <c r="HM228" s="13"/>
      <c r="HN228" s="13"/>
      <c r="HO228" s="13"/>
      <c r="HP228" s="13"/>
      <c r="HQ228" s="13"/>
      <c r="HR228" s="13"/>
      <c r="HS228" s="13"/>
      <c r="HT228" s="13"/>
      <c r="HU228" s="13"/>
      <c r="HV228" s="13"/>
      <c r="HW228" s="13"/>
      <c r="HX228" s="13"/>
      <c r="HY228" s="13"/>
      <c r="HZ228" s="13"/>
      <c r="IA228" s="13"/>
      <c r="IB228" s="13"/>
      <c r="IC228" s="13"/>
      <c r="ID228" s="13"/>
      <c r="IE228" s="13"/>
      <c r="IF228" s="13"/>
      <c r="IG228" s="13"/>
      <c r="IH228" s="13"/>
      <c r="II228" s="13"/>
      <c r="IJ228" s="13"/>
      <c r="IK228" s="13"/>
      <c r="IL228" s="13"/>
      <c r="IM228" s="13"/>
      <c r="IN228" s="13"/>
      <c r="IO228" s="13"/>
      <c r="IP228" s="13"/>
      <c r="IQ228" s="13"/>
      <c r="IR228" s="13"/>
    </row>
    <row r="229" s="2" customFormat="1" ht="15.75" spans="1:252">
      <c r="A229" s="6">
        <v>227</v>
      </c>
      <c r="B229" s="7" t="s">
        <v>698</v>
      </c>
      <c r="C229" s="7" t="s">
        <v>699</v>
      </c>
      <c r="D229" s="7" t="s">
        <v>46</v>
      </c>
      <c r="E229" s="8">
        <v>44159</v>
      </c>
      <c r="F229" s="7" t="s">
        <v>431</v>
      </c>
      <c r="G229" s="7" t="s">
        <v>16</v>
      </c>
      <c r="H229" s="7" t="s">
        <v>16</v>
      </c>
      <c r="I229" s="7" t="s">
        <v>700</v>
      </c>
      <c r="J229" s="7" t="s">
        <v>701</v>
      </c>
      <c r="K229" s="7" t="s">
        <v>702</v>
      </c>
      <c r="L229" s="8">
        <v>44159</v>
      </c>
      <c r="M229" s="9"/>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1"/>
      <c r="CN229" s="11"/>
      <c r="CO229" s="11"/>
      <c r="CP229" s="11"/>
      <c r="CQ229" s="11"/>
      <c r="CR229" s="11"/>
      <c r="CS229" s="11"/>
      <c r="CT229" s="11"/>
      <c r="CU229" s="11"/>
      <c r="CV229" s="11"/>
      <c r="CW229" s="11"/>
      <c r="CX229" s="11"/>
      <c r="CY229" s="11"/>
      <c r="CZ229" s="11"/>
      <c r="DA229" s="11"/>
      <c r="DB229" s="11"/>
      <c r="DC229" s="11"/>
      <c r="DD229" s="11"/>
      <c r="DE229" s="11"/>
      <c r="DF229" s="11"/>
      <c r="DG229" s="11"/>
      <c r="DH229" s="11"/>
      <c r="DI229" s="11"/>
      <c r="DJ229" s="11"/>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3"/>
      <c r="FN229" s="13"/>
      <c r="FO229" s="13"/>
      <c r="FP229" s="13"/>
      <c r="FQ229" s="13"/>
      <c r="FR229" s="13"/>
      <c r="FS229" s="13"/>
      <c r="FT229" s="13"/>
      <c r="FU229" s="13"/>
      <c r="FV229" s="13"/>
      <c r="FW229" s="13"/>
      <c r="FX229" s="13"/>
      <c r="FY229" s="13"/>
      <c r="FZ229" s="13"/>
      <c r="GA229" s="13"/>
      <c r="GB229" s="13"/>
      <c r="GC229" s="13"/>
      <c r="GD229" s="13"/>
      <c r="GE229" s="13"/>
      <c r="GF229" s="13"/>
      <c r="GG229" s="13"/>
      <c r="GH229" s="13"/>
      <c r="GI229" s="13"/>
      <c r="GJ229" s="13"/>
      <c r="GK229" s="13"/>
      <c r="GL229" s="13"/>
      <c r="GM229" s="13"/>
      <c r="GN229" s="13"/>
      <c r="GO229" s="13"/>
      <c r="GP229" s="13"/>
      <c r="GQ229" s="13"/>
      <c r="GR229" s="13"/>
      <c r="GS229" s="13"/>
      <c r="GT229" s="13"/>
      <c r="GU229" s="13"/>
      <c r="GV229" s="13"/>
      <c r="GW229" s="13"/>
      <c r="GX229" s="13"/>
      <c r="GY229" s="13"/>
      <c r="GZ229" s="13"/>
      <c r="HA229" s="13"/>
      <c r="HB229" s="13"/>
      <c r="HC229" s="13"/>
      <c r="HD229" s="13"/>
      <c r="HE229" s="13"/>
      <c r="HF229" s="13"/>
      <c r="HG229" s="13"/>
      <c r="HH229" s="13"/>
      <c r="HI229" s="13"/>
      <c r="HJ229" s="13"/>
      <c r="HK229" s="13"/>
      <c r="HL229" s="13"/>
      <c r="HM229" s="13"/>
      <c r="HN229" s="13"/>
      <c r="HO229" s="13"/>
      <c r="HP229" s="13"/>
      <c r="HQ229" s="13"/>
      <c r="HR229" s="13"/>
      <c r="HS229" s="13"/>
      <c r="HT229" s="13"/>
      <c r="HU229" s="13"/>
      <c r="HV229" s="13"/>
      <c r="HW229" s="13"/>
      <c r="HX229" s="13"/>
      <c r="HY229" s="13"/>
      <c r="HZ229" s="13"/>
      <c r="IA229" s="13"/>
      <c r="IB229" s="13"/>
      <c r="IC229" s="13"/>
      <c r="ID229" s="13"/>
      <c r="IE229" s="13"/>
      <c r="IF229" s="13"/>
      <c r="IG229" s="13"/>
      <c r="IH229" s="13"/>
      <c r="II229" s="13"/>
      <c r="IJ229" s="13"/>
      <c r="IK229" s="13"/>
      <c r="IL229" s="13"/>
      <c r="IM229" s="13"/>
      <c r="IN229" s="13"/>
      <c r="IO229" s="13"/>
      <c r="IP229" s="13"/>
      <c r="IQ229" s="13"/>
      <c r="IR229" s="13"/>
    </row>
    <row r="230" s="2" customFormat="1" ht="15.75" spans="1:252">
      <c r="A230" s="6">
        <v>228</v>
      </c>
      <c r="B230" s="7" t="s">
        <v>703</v>
      </c>
      <c r="C230" s="7" t="s">
        <v>475</v>
      </c>
      <c r="D230" s="7" t="s">
        <v>16</v>
      </c>
      <c r="E230" s="8">
        <v>44159</v>
      </c>
      <c r="F230" s="7" t="s">
        <v>431</v>
      </c>
      <c r="G230" s="7" t="s">
        <v>16</v>
      </c>
      <c r="H230" s="7" t="s">
        <v>16</v>
      </c>
      <c r="I230" s="7" t="s">
        <v>115</v>
      </c>
      <c r="J230" s="7" t="s">
        <v>116</v>
      </c>
      <c r="K230" s="7" t="s">
        <v>117</v>
      </c>
      <c r="L230" s="8">
        <v>44159</v>
      </c>
      <c r="M230" s="9"/>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1"/>
      <c r="CN230" s="11"/>
      <c r="CO230" s="11"/>
      <c r="CP230" s="11"/>
      <c r="CQ230" s="11"/>
      <c r="CR230" s="11"/>
      <c r="CS230" s="11"/>
      <c r="CT230" s="11"/>
      <c r="CU230" s="11"/>
      <c r="CV230" s="11"/>
      <c r="CW230" s="11"/>
      <c r="CX230" s="11"/>
      <c r="CY230" s="11"/>
      <c r="CZ230" s="11"/>
      <c r="DA230" s="11"/>
      <c r="DB230" s="11"/>
      <c r="DC230" s="11"/>
      <c r="DD230" s="11"/>
      <c r="DE230" s="11"/>
      <c r="DF230" s="11"/>
      <c r="DG230" s="11"/>
      <c r="DH230" s="11"/>
      <c r="DI230" s="11"/>
      <c r="DJ230" s="11"/>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3"/>
      <c r="FN230" s="13"/>
      <c r="FO230" s="13"/>
      <c r="FP230" s="13"/>
      <c r="FQ230" s="13"/>
      <c r="FR230" s="13"/>
      <c r="FS230" s="13"/>
      <c r="FT230" s="13"/>
      <c r="FU230" s="13"/>
      <c r="FV230" s="13"/>
      <c r="FW230" s="13"/>
      <c r="FX230" s="13"/>
      <c r="FY230" s="13"/>
      <c r="FZ230" s="13"/>
      <c r="GA230" s="13"/>
      <c r="GB230" s="13"/>
      <c r="GC230" s="13"/>
      <c r="GD230" s="13"/>
      <c r="GE230" s="13"/>
      <c r="GF230" s="13"/>
      <c r="GG230" s="13"/>
      <c r="GH230" s="13"/>
      <c r="GI230" s="13"/>
      <c r="GJ230" s="13"/>
      <c r="GK230" s="13"/>
      <c r="GL230" s="13"/>
      <c r="GM230" s="13"/>
      <c r="GN230" s="13"/>
      <c r="GO230" s="13"/>
      <c r="GP230" s="13"/>
      <c r="GQ230" s="13"/>
      <c r="GR230" s="13"/>
      <c r="GS230" s="13"/>
      <c r="GT230" s="13"/>
      <c r="GU230" s="13"/>
      <c r="GV230" s="13"/>
      <c r="GW230" s="13"/>
      <c r="GX230" s="13"/>
      <c r="GY230" s="13"/>
      <c r="GZ230" s="13"/>
      <c r="HA230" s="13"/>
      <c r="HB230" s="13"/>
      <c r="HC230" s="13"/>
      <c r="HD230" s="13"/>
      <c r="HE230" s="13"/>
      <c r="HF230" s="13"/>
      <c r="HG230" s="13"/>
      <c r="HH230" s="13"/>
      <c r="HI230" s="13"/>
      <c r="HJ230" s="13"/>
      <c r="HK230" s="13"/>
      <c r="HL230" s="13"/>
      <c r="HM230" s="13"/>
      <c r="HN230" s="13"/>
      <c r="HO230" s="13"/>
      <c r="HP230" s="13"/>
      <c r="HQ230" s="13"/>
      <c r="HR230" s="13"/>
      <c r="HS230" s="13"/>
      <c r="HT230" s="13"/>
      <c r="HU230" s="13"/>
      <c r="HV230" s="13"/>
      <c r="HW230" s="13"/>
      <c r="HX230" s="13"/>
      <c r="HY230" s="13"/>
      <c r="HZ230" s="13"/>
      <c r="IA230" s="13"/>
      <c r="IB230" s="13"/>
      <c r="IC230" s="13"/>
      <c r="ID230" s="13"/>
      <c r="IE230" s="13"/>
      <c r="IF230" s="13"/>
      <c r="IG230" s="13"/>
      <c r="IH230" s="13"/>
      <c r="II230" s="13"/>
      <c r="IJ230" s="13"/>
      <c r="IK230" s="13"/>
      <c r="IL230" s="13"/>
      <c r="IM230" s="13"/>
      <c r="IN230" s="13"/>
      <c r="IO230" s="13"/>
      <c r="IP230" s="13"/>
      <c r="IQ230" s="13"/>
      <c r="IR230" s="13"/>
    </row>
    <row r="231" s="2" customFormat="1" ht="15.75" spans="1:252">
      <c r="A231" s="6">
        <v>229</v>
      </c>
      <c r="B231" s="7" t="s">
        <v>704</v>
      </c>
      <c r="C231" s="7" t="s">
        <v>705</v>
      </c>
      <c r="D231" s="7" t="s">
        <v>706</v>
      </c>
      <c r="E231" s="8">
        <v>44018</v>
      </c>
      <c r="F231" s="7" t="s">
        <v>617</v>
      </c>
      <c r="G231" s="7" t="s">
        <v>707</v>
      </c>
      <c r="H231" s="7" t="s">
        <v>708</v>
      </c>
      <c r="I231" s="7" t="s">
        <v>459</v>
      </c>
      <c r="J231" s="7" t="s">
        <v>460</v>
      </c>
      <c r="K231" s="7" t="s">
        <v>461</v>
      </c>
      <c r="L231" s="8">
        <v>44159</v>
      </c>
      <c r="M231" s="9"/>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1"/>
      <c r="CN231" s="11"/>
      <c r="CO231" s="11"/>
      <c r="CP231" s="11"/>
      <c r="CQ231" s="11"/>
      <c r="CR231" s="11"/>
      <c r="CS231" s="11"/>
      <c r="CT231" s="11"/>
      <c r="CU231" s="11"/>
      <c r="CV231" s="11"/>
      <c r="CW231" s="11"/>
      <c r="CX231" s="11"/>
      <c r="CY231" s="11"/>
      <c r="CZ231" s="11"/>
      <c r="DA231" s="11"/>
      <c r="DB231" s="11"/>
      <c r="DC231" s="11"/>
      <c r="DD231" s="11"/>
      <c r="DE231" s="11"/>
      <c r="DF231" s="11"/>
      <c r="DG231" s="11"/>
      <c r="DH231" s="11"/>
      <c r="DI231" s="11"/>
      <c r="DJ231" s="11"/>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3"/>
      <c r="FN231" s="13"/>
      <c r="FO231" s="13"/>
      <c r="FP231" s="13"/>
      <c r="FQ231" s="13"/>
      <c r="FR231" s="13"/>
      <c r="FS231" s="13"/>
      <c r="FT231" s="13"/>
      <c r="FU231" s="13"/>
      <c r="FV231" s="13"/>
      <c r="FW231" s="13"/>
      <c r="FX231" s="13"/>
      <c r="FY231" s="13"/>
      <c r="FZ231" s="13"/>
      <c r="GA231" s="13"/>
      <c r="GB231" s="13"/>
      <c r="GC231" s="13"/>
      <c r="GD231" s="13"/>
      <c r="GE231" s="13"/>
      <c r="GF231" s="13"/>
      <c r="GG231" s="13"/>
      <c r="GH231" s="13"/>
      <c r="GI231" s="13"/>
      <c r="GJ231" s="13"/>
      <c r="GK231" s="13"/>
      <c r="GL231" s="13"/>
      <c r="GM231" s="13"/>
      <c r="GN231" s="13"/>
      <c r="GO231" s="13"/>
      <c r="GP231" s="13"/>
      <c r="GQ231" s="13"/>
      <c r="GR231" s="13"/>
      <c r="GS231" s="13"/>
      <c r="GT231" s="13"/>
      <c r="GU231" s="13"/>
      <c r="GV231" s="13"/>
      <c r="GW231" s="13"/>
      <c r="GX231" s="13"/>
      <c r="GY231" s="13"/>
      <c r="GZ231" s="13"/>
      <c r="HA231" s="13"/>
      <c r="HB231" s="13"/>
      <c r="HC231" s="13"/>
      <c r="HD231" s="13"/>
      <c r="HE231" s="13"/>
      <c r="HF231" s="13"/>
      <c r="HG231" s="13"/>
      <c r="HH231" s="13"/>
      <c r="HI231" s="13"/>
      <c r="HJ231" s="13"/>
      <c r="HK231" s="13"/>
      <c r="HL231" s="13"/>
      <c r="HM231" s="13"/>
      <c r="HN231" s="13"/>
      <c r="HO231" s="13"/>
      <c r="HP231" s="13"/>
      <c r="HQ231" s="13"/>
      <c r="HR231" s="13"/>
      <c r="HS231" s="13"/>
      <c r="HT231" s="13"/>
      <c r="HU231" s="13"/>
      <c r="HV231" s="13"/>
      <c r="HW231" s="13"/>
      <c r="HX231" s="13"/>
      <c r="HY231" s="13"/>
      <c r="HZ231" s="13"/>
      <c r="IA231" s="13"/>
      <c r="IB231" s="13"/>
      <c r="IC231" s="13"/>
      <c r="ID231" s="13"/>
      <c r="IE231" s="13"/>
      <c r="IF231" s="13"/>
      <c r="IG231" s="13"/>
      <c r="IH231" s="13"/>
      <c r="II231" s="13"/>
      <c r="IJ231" s="13"/>
      <c r="IK231" s="13"/>
      <c r="IL231" s="13"/>
      <c r="IM231" s="13"/>
      <c r="IN231" s="13"/>
      <c r="IO231" s="13"/>
      <c r="IP231" s="13"/>
      <c r="IQ231" s="13"/>
      <c r="IR231" s="13"/>
    </row>
    <row r="232" s="2" customFormat="1" ht="15.75" spans="1:252">
      <c r="A232" s="6">
        <v>230</v>
      </c>
      <c r="B232" s="7" t="s">
        <v>709</v>
      </c>
      <c r="C232" s="7" t="s">
        <v>579</v>
      </c>
      <c r="D232" s="7" t="s">
        <v>16</v>
      </c>
      <c r="E232" s="8">
        <v>44159</v>
      </c>
      <c r="F232" s="7" t="s">
        <v>431</v>
      </c>
      <c r="G232" s="7" t="s">
        <v>16</v>
      </c>
      <c r="H232" s="7" t="s">
        <v>16</v>
      </c>
      <c r="I232" s="7" t="s">
        <v>700</v>
      </c>
      <c r="J232" s="7" t="s">
        <v>701</v>
      </c>
      <c r="K232" s="7" t="s">
        <v>702</v>
      </c>
      <c r="L232" s="8">
        <v>44159</v>
      </c>
      <c r="M232" s="9"/>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1"/>
      <c r="CN232" s="11"/>
      <c r="CO232" s="11"/>
      <c r="CP232" s="11"/>
      <c r="CQ232" s="11"/>
      <c r="CR232" s="11"/>
      <c r="CS232" s="11"/>
      <c r="CT232" s="11"/>
      <c r="CU232" s="11"/>
      <c r="CV232" s="11"/>
      <c r="CW232" s="11"/>
      <c r="CX232" s="11"/>
      <c r="CY232" s="11"/>
      <c r="CZ232" s="11"/>
      <c r="DA232" s="11"/>
      <c r="DB232" s="11"/>
      <c r="DC232" s="11"/>
      <c r="DD232" s="11"/>
      <c r="DE232" s="11"/>
      <c r="DF232" s="11"/>
      <c r="DG232" s="11"/>
      <c r="DH232" s="11"/>
      <c r="DI232" s="11"/>
      <c r="DJ232" s="11"/>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3"/>
      <c r="FN232" s="13"/>
      <c r="FO232" s="13"/>
      <c r="FP232" s="13"/>
      <c r="FQ232" s="13"/>
      <c r="FR232" s="13"/>
      <c r="FS232" s="13"/>
      <c r="FT232" s="13"/>
      <c r="FU232" s="13"/>
      <c r="FV232" s="13"/>
      <c r="FW232" s="13"/>
      <c r="FX232" s="13"/>
      <c r="FY232" s="13"/>
      <c r="FZ232" s="13"/>
      <c r="GA232" s="13"/>
      <c r="GB232" s="13"/>
      <c r="GC232" s="13"/>
      <c r="GD232" s="13"/>
      <c r="GE232" s="13"/>
      <c r="GF232" s="13"/>
      <c r="GG232" s="13"/>
      <c r="GH232" s="13"/>
      <c r="GI232" s="13"/>
      <c r="GJ232" s="13"/>
      <c r="GK232" s="13"/>
      <c r="GL232" s="13"/>
      <c r="GM232" s="13"/>
      <c r="GN232" s="13"/>
      <c r="GO232" s="13"/>
      <c r="GP232" s="13"/>
      <c r="GQ232" s="13"/>
      <c r="GR232" s="13"/>
      <c r="GS232" s="13"/>
      <c r="GT232" s="13"/>
      <c r="GU232" s="13"/>
      <c r="GV232" s="13"/>
      <c r="GW232" s="13"/>
      <c r="GX232" s="13"/>
      <c r="GY232" s="13"/>
      <c r="GZ232" s="13"/>
      <c r="HA232" s="13"/>
      <c r="HB232" s="13"/>
      <c r="HC232" s="13"/>
      <c r="HD232" s="13"/>
      <c r="HE232" s="13"/>
      <c r="HF232" s="13"/>
      <c r="HG232" s="13"/>
      <c r="HH232" s="13"/>
      <c r="HI232" s="13"/>
      <c r="HJ232" s="13"/>
      <c r="HK232" s="13"/>
      <c r="HL232" s="13"/>
      <c r="HM232" s="13"/>
      <c r="HN232" s="13"/>
      <c r="HO232" s="13"/>
      <c r="HP232" s="13"/>
      <c r="HQ232" s="13"/>
      <c r="HR232" s="13"/>
      <c r="HS232" s="13"/>
      <c r="HT232" s="13"/>
      <c r="HU232" s="13"/>
      <c r="HV232" s="13"/>
      <c r="HW232" s="13"/>
      <c r="HX232" s="13"/>
      <c r="HY232" s="13"/>
      <c r="HZ232" s="13"/>
      <c r="IA232" s="13"/>
      <c r="IB232" s="13"/>
      <c r="IC232" s="13"/>
      <c r="ID232" s="13"/>
      <c r="IE232" s="13"/>
      <c r="IF232" s="13"/>
      <c r="IG232" s="13"/>
      <c r="IH232" s="13"/>
      <c r="II232" s="13"/>
      <c r="IJ232" s="13"/>
      <c r="IK232" s="13"/>
      <c r="IL232" s="13"/>
      <c r="IM232" s="13"/>
      <c r="IN232" s="13"/>
      <c r="IO232" s="13"/>
      <c r="IP232" s="13"/>
      <c r="IQ232" s="13"/>
      <c r="IR232" s="13"/>
    </row>
    <row r="233" s="2" customFormat="1" ht="15.75" spans="1:252">
      <c r="A233" s="6">
        <v>231</v>
      </c>
      <c r="B233" s="7" t="s">
        <v>710</v>
      </c>
      <c r="C233" s="7" t="s">
        <v>711</v>
      </c>
      <c r="D233" s="7" t="s">
        <v>712</v>
      </c>
      <c r="E233" s="8">
        <v>44124</v>
      </c>
      <c r="F233" s="7" t="s">
        <v>563</v>
      </c>
      <c r="G233" s="7" t="s">
        <v>713</v>
      </c>
      <c r="H233" s="7" t="s">
        <v>714</v>
      </c>
      <c r="I233" s="7" t="s">
        <v>210</v>
      </c>
      <c r="J233" s="7" t="s">
        <v>211</v>
      </c>
      <c r="K233" s="7" t="s">
        <v>212</v>
      </c>
      <c r="L233" s="8">
        <v>44160</v>
      </c>
      <c r="M233" s="9"/>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1"/>
      <c r="CN233" s="11"/>
      <c r="CO233" s="11"/>
      <c r="CP233" s="11"/>
      <c r="CQ233" s="11"/>
      <c r="CR233" s="11"/>
      <c r="CS233" s="11"/>
      <c r="CT233" s="11"/>
      <c r="CU233" s="11"/>
      <c r="CV233" s="11"/>
      <c r="CW233" s="11"/>
      <c r="CX233" s="11"/>
      <c r="CY233" s="11"/>
      <c r="CZ233" s="11"/>
      <c r="DA233" s="11"/>
      <c r="DB233" s="11"/>
      <c r="DC233" s="11"/>
      <c r="DD233" s="11"/>
      <c r="DE233" s="11"/>
      <c r="DF233" s="11"/>
      <c r="DG233" s="11"/>
      <c r="DH233" s="11"/>
      <c r="DI233" s="11"/>
      <c r="DJ233" s="11"/>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3"/>
      <c r="FN233" s="13"/>
      <c r="FO233" s="13"/>
      <c r="FP233" s="13"/>
      <c r="FQ233" s="13"/>
      <c r="FR233" s="13"/>
      <c r="FS233" s="13"/>
      <c r="FT233" s="13"/>
      <c r="FU233" s="13"/>
      <c r="FV233" s="13"/>
      <c r="FW233" s="13"/>
      <c r="FX233" s="13"/>
      <c r="FY233" s="13"/>
      <c r="FZ233" s="13"/>
      <c r="GA233" s="13"/>
      <c r="GB233" s="13"/>
      <c r="GC233" s="13"/>
      <c r="GD233" s="13"/>
      <c r="GE233" s="13"/>
      <c r="GF233" s="13"/>
      <c r="GG233" s="13"/>
      <c r="GH233" s="13"/>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c r="HY233" s="13"/>
      <c r="HZ233" s="13"/>
      <c r="IA233" s="13"/>
      <c r="IB233" s="13"/>
      <c r="IC233" s="13"/>
      <c r="ID233" s="13"/>
      <c r="IE233" s="13"/>
      <c r="IF233" s="13"/>
      <c r="IG233" s="13"/>
      <c r="IH233" s="13"/>
      <c r="II233" s="13"/>
      <c r="IJ233" s="13"/>
      <c r="IK233" s="13"/>
      <c r="IL233" s="13"/>
      <c r="IM233" s="13"/>
      <c r="IN233" s="13"/>
      <c r="IO233" s="13"/>
      <c r="IP233" s="13"/>
      <c r="IQ233" s="13"/>
      <c r="IR233" s="13"/>
    </row>
    <row r="234" s="2" customFormat="1" ht="15.75" spans="1:252">
      <c r="A234" s="6">
        <v>232</v>
      </c>
      <c r="B234" s="7" t="s">
        <v>715</v>
      </c>
      <c r="C234" s="7" t="s">
        <v>716</v>
      </c>
      <c r="D234" s="7" t="s">
        <v>16</v>
      </c>
      <c r="E234" s="8">
        <v>44160</v>
      </c>
      <c r="F234" s="7" t="s">
        <v>490</v>
      </c>
      <c r="G234" s="7" t="s">
        <v>16</v>
      </c>
      <c r="H234" s="7" t="s">
        <v>16</v>
      </c>
      <c r="I234" s="7" t="s">
        <v>222</v>
      </c>
      <c r="J234" s="7" t="s">
        <v>223</v>
      </c>
      <c r="K234" s="7" t="s">
        <v>224</v>
      </c>
      <c r="L234" s="8">
        <v>44160</v>
      </c>
      <c r="M234" s="9"/>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1"/>
      <c r="CN234" s="11"/>
      <c r="CO234" s="11"/>
      <c r="CP234" s="11"/>
      <c r="CQ234" s="11"/>
      <c r="CR234" s="11"/>
      <c r="CS234" s="11"/>
      <c r="CT234" s="11"/>
      <c r="CU234" s="11"/>
      <c r="CV234" s="11"/>
      <c r="CW234" s="11"/>
      <c r="CX234" s="11"/>
      <c r="CY234" s="11"/>
      <c r="CZ234" s="11"/>
      <c r="DA234" s="11"/>
      <c r="DB234" s="11"/>
      <c r="DC234" s="11"/>
      <c r="DD234" s="11"/>
      <c r="DE234" s="11"/>
      <c r="DF234" s="11"/>
      <c r="DG234" s="11"/>
      <c r="DH234" s="11"/>
      <c r="DI234" s="11"/>
      <c r="DJ234" s="11"/>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3"/>
      <c r="FN234" s="13"/>
      <c r="FO234" s="13"/>
      <c r="FP234" s="13"/>
      <c r="FQ234" s="13"/>
      <c r="FR234" s="13"/>
      <c r="FS234" s="13"/>
      <c r="FT234" s="13"/>
      <c r="FU234" s="13"/>
      <c r="FV234" s="13"/>
      <c r="FW234" s="13"/>
      <c r="FX234" s="13"/>
      <c r="FY234" s="13"/>
      <c r="FZ234" s="13"/>
      <c r="GA234" s="13"/>
      <c r="GB234" s="13"/>
      <c r="GC234" s="13"/>
      <c r="GD234" s="13"/>
      <c r="GE234" s="13"/>
      <c r="GF234" s="13"/>
      <c r="GG234" s="13"/>
      <c r="GH234" s="13"/>
      <c r="GI234" s="13"/>
      <c r="GJ234" s="13"/>
      <c r="GK234" s="13"/>
      <c r="GL234" s="13"/>
      <c r="GM234" s="13"/>
      <c r="GN234" s="13"/>
      <c r="GO234" s="13"/>
      <c r="GP234" s="13"/>
      <c r="GQ234" s="13"/>
      <c r="GR234" s="13"/>
      <c r="GS234" s="13"/>
      <c r="GT234" s="13"/>
      <c r="GU234" s="13"/>
      <c r="GV234" s="13"/>
      <c r="GW234" s="13"/>
      <c r="GX234" s="13"/>
      <c r="GY234" s="13"/>
      <c r="GZ234" s="13"/>
      <c r="HA234" s="13"/>
      <c r="HB234" s="13"/>
      <c r="HC234" s="13"/>
      <c r="HD234" s="13"/>
      <c r="HE234" s="13"/>
      <c r="HF234" s="13"/>
      <c r="HG234" s="13"/>
      <c r="HH234" s="13"/>
      <c r="HI234" s="13"/>
      <c r="HJ234" s="13"/>
      <c r="HK234" s="13"/>
      <c r="HL234" s="13"/>
      <c r="HM234" s="13"/>
      <c r="HN234" s="13"/>
      <c r="HO234" s="13"/>
      <c r="HP234" s="13"/>
      <c r="HQ234" s="13"/>
      <c r="HR234" s="13"/>
      <c r="HS234" s="13"/>
      <c r="HT234" s="13"/>
      <c r="HU234" s="13"/>
      <c r="HV234" s="13"/>
      <c r="HW234" s="13"/>
      <c r="HX234" s="13"/>
      <c r="HY234" s="13"/>
      <c r="HZ234" s="13"/>
      <c r="IA234" s="13"/>
      <c r="IB234" s="13"/>
      <c r="IC234" s="13"/>
      <c r="ID234" s="13"/>
      <c r="IE234" s="13"/>
      <c r="IF234" s="13"/>
      <c r="IG234" s="13"/>
      <c r="IH234" s="13"/>
      <c r="II234" s="13"/>
      <c r="IJ234" s="13"/>
      <c r="IK234" s="13"/>
      <c r="IL234" s="13"/>
      <c r="IM234" s="13"/>
      <c r="IN234" s="13"/>
      <c r="IO234" s="13"/>
      <c r="IP234" s="13"/>
      <c r="IQ234" s="13"/>
      <c r="IR234" s="13"/>
    </row>
    <row r="235" s="2" customFormat="1" ht="15.75" spans="1:252">
      <c r="A235" s="6">
        <v>233</v>
      </c>
      <c r="B235" s="7" t="s">
        <v>717</v>
      </c>
      <c r="C235" s="7" t="s">
        <v>581</v>
      </c>
      <c r="D235" s="7" t="s">
        <v>46</v>
      </c>
      <c r="E235" s="8">
        <v>44158</v>
      </c>
      <c r="F235" s="7" t="s">
        <v>470</v>
      </c>
      <c r="G235" s="7" t="s">
        <v>16</v>
      </c>
      <c r="H235" s="7" t="s">
        <v>16</v>
      </c>
      <c r="I235" s="7" t="s">
        <v>47</v>
      </c>
      <c r="J235" s="7" t="s">
        <v>48</v>
      </c>
      <c r="K235" s="7" t="s">
        <v>49</v>
      </c>
      <c r="L235" s="8">
        <v>44158</v>
      </c>
      <c r="M235" s="9"/>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1"/>
      <c r="CN235" s="11"/>
      <c r="CO235" s="11"/>
      <c r="CP235" s="11"/>
      <c r="CQ235" s="11"/>
      <c r="CR235" s="11"/>
      <c r="CS235" s="11"/>
      <c r="CT235" s="11"/>
      <c r="CU235" s="11"/>
      <c r="CV235" s="11"/>
      <c r="CW235" s="11"/>
      <c r="CX235" s="11"/>
      <c r="CY235" s="11"/>
      <c r="CZ235" s="11"/>
      <c r="DA235" s="11"/>
      <c r="DB235" s="11"/>
      <c r="DC235" s="11"/>
      <c r="DD235" s="11"/>
      <c r="DE235" s="11"/>
      <c r="DF235" s="11"/>
      <c r="DG235" s="11"/>
      <c r="DH235" s="11"/>
      <c r="DI235" s="11"/>
      <c r="DJ235" s="11"/>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3"/>
      <c r="FN235" s="13"/>
      <c r="FO235" s="13"/>
      <c r="FP235" s="13"/>
      <c r="FQ235" s="13"/>
      <c r="FR235" s="13"/>
      <c r="FS235" s="13"/>
      <c r="FT235" s="13"/>
      <c r="FU235" s="13"/>
      <c r="FV235" s="13"/>
      <c r="FW235" s="13"/>
      <c r="FX235" s="13"/>
      <c r="FY235" s="13"/>
      <c r="FZ235" s="13"/>
      <c r="GA235" s="13"/>
      <c r="GB235" s="13"/>
      <c r="GC235" s="13"/>
      <c r="GD235" s="13"/>
      <c r="GE235" s="13"/>
      <c r="GF235" s="13"/>
      <c r="GG235" s="13"/>
      <c r="GH235" s="13"/>
      <c r="GI235" s="13"/>
      <c r="GJ235" s="13"/>
      <c r="GK235" s="13"/>
      <c r="GL235" s="13"/>
      <c r="GM235" s="13"/>
      <c r="GN235" s="13"/>
      <c r="GO235" s="13"/>
      <c r="GP235" s="13"/>
      <c r="GQ235" s="13"/>
      <c r="GR235" s="13"/>
      <c r="GS235" s="13"/>
      <c r="GT235" s="13"/>
      <c r="GU235" s="13"/>
      <c r="GV235" s="13"/>
      <c r="GW235" s="13"/>
      <c r="GX235" s="13"/>
      <c r="GY235" s="13"/>
      <c r="GZ235" s="13"/>
      <c r="HA235" s="13"/>
      <c r="HB235" s="13"/>
      <c r="HC235" s="13"/>
      <c r="HD235" s="13"/>
      <c r="HE235" s="13"/>
      <c r="HF235" s="13"/>
      <c r="HG235" s="13"/>
      <c r="HH235" s="13"/>
      <c r="HI235" s="13"/>
      <c r="HJ235" s="13"/>
      <c r="HK235" s="13"/>
      <c r="HL235" s="13"/>
      <c r="HM235" s="13"/>
      <c r="HN235" s="13"/>
      <c r="HO235" s="13"/>
      <c r="HP235" s="13"/>
      <c r="HQ235" s="13"/>
      <c r="HR235" s="13"/>
      <c r="HS235" s="13"/>
      <c r="HT235" s="13"/>
      <c r="HU235" s="13"/>
      <c r="HV235" s="13"/>
      <c r="HW235" s="13"/>
      <c r="HX235" s="13"/>
      <c r="HY235" s="13"/>
      <c r="HZ235" s="13"/>
      <c r="IA235" s="13"/>
      <c r="IB235" s="13"/>
      <c r="IC235" s="13"/>
      <c r="ID235" s="13"/>
      <c r="IE235" s="13"/>
      <c r="IF235" s="13"/>
      <c r="IG235" s="13"/>
      <c r="IH235" s="13"/>
      <c r="II235" s="13"/>
      <c r="IJ235" s="13"/>
      <c r="IK235" s="13"/>
      <c r="IL235" s="13"/>
      <c r="IM235" s="13"/>
      <c r="IN235" s="13"/>
      <c r="IO235" s="13"/>
      <c r="IP235" s="13"/>
      <c r="IQ235" s="13"/>
      <c r="IR235" s="13"/>
    </row>
    <row r="236" s="2" customFormat="1" ht="15.75" spans="1:252">
      <c r="A236" s="6">
        <v>234</v>
      </c>
      <c r="B236" s="7" t="s">
        <v>718</v>
      </c>
      <c r="C236" s="7" t="s">
        <v>719</v>
      </c>
      <c r="D236" s="7" t="s">
        <v>46</v>
      </c>
      <c r="E236" s="8">
        <v>44103</v>
      </c>
      <c r="F236" s="7" t="s">
        <v>664</v>
      </c>
      <c r="G236" s="7" t="s">
        <v>720</v>
      </c>
      <c r="H236" s="7" t="s">
        <v>721</v>
      </c>
      <c r="I236" s="7" t="s">
        <v>179</v>
      </c>
      <c r="J236" s="7" t="s">
        <v>180</v>
      </c>
      <c r="K236" s="7" t="s">
        <v>181</v>
      </c>
      <c r="L236" s="8">
        <v>44159</v>
      </c>
      <c r="M236" s="9"/>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1"/>
      <c r="CN236" s="11"/>
      <c r="CO236" s="11"/>
      <c r="CP236" s="11"/>
      <c r="CQ236" s="11"/>
      <c r="CR236" s="11"/>
      <c r="CS236" s="11"/>
      <c r="CT236" s="11"/>
      <c r="CU236" s="11"/>
      <c r="CV236" s="11"/>
      <c r="CW236" s="11"/>
      <c r="CX236" s="11"/>
      <c r="CY236" s="11"/>
      <c r="CZ236" s="11"/>
      <c r="DA236" s="11"/>
      <c r="DB236" s="11"/>
      <c r="DC236" s="11"/>
      <c r="DD236" s="11"/>
      <c r="DE236" s="11"/>
      <c r="DF236" s="11"/>
      <c r="DG236" s="11"/>
      <c r="DH236" s="11"/>
      <c r="DI236" s="11"/>
      <c r="DJ236" s="11"/>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3"/>
      <c r="FN236" s="13"/>
      <c r="FO236" s="13"/>
      <c r="FP236" s="13"/>
      <c r="FQ236" s="13"/>
      <c r="FR236" s="13"/>
      <c r="FS236" s="13"/>
      <c r="FT236" s="13"/>
      <c r="FU236" s="13"/>
      <c r="FV236" s="13"/>
      <c r="FW236" s="13"/>
      <c r="FX236" s="13"/>
      <c r="FY236" s="13"/>
      <c r="FZ236" s="13"/>
      <c r="GA236" s="13"/>
      <c r="GB236" s="13"/>
      <c r="GC236" s="13"/>
      <c r="GD236" s="13"/>
      <c r="GE236" s="13"/>
      <c r="GF236" s="13"/>
      <c r="GG236" s="13"/>
      <c r="GH236" s="13"/>
      <c r="GI236" s="13"/>
      <c r="GJ236" s="13"/>
      <c r="GK236" s="13"/>
      <c r="GL236" s="13"/>
      <c r="GM236" s="13"/>
      <c r="GN236" s="13"/>
      <c r="GO236" s="13"/>
      <c r="GP236" s="13"/>
      <c r="GQ236" s="13"/>
      <c r="GR236" s="13"/>
      <c r="GS236" s="13"/>
      <c r="GT236" s="13"/>
      <c r="GU236" s="13"/>
      <c r="GV236" s="13"/>
      <c r="GW236" s="13"/>
      <c r="GX236" s="13"/>
      <c r="GY236" s="13"/>
      <c r="GZ236" s="13"/>
      <c r="HA236" s="13"/>
      <c r="HB236" s="13"/>
      <c r="HC236" s="13"/>
      <c r="HD236" s="13"/>
      <c r="HE236" s="13"/>
      <c r="HF236" s="13"/>
      <c r="HG236" s="13"/>
      <c r="HH236" s="13"/>
      <c r="HI236" s="13"/>
      <c r="HJ236" s="13"/>
      <c r="HK236" s="13"/>
      <c r="HL236" s="13"/>
      <c r="HM236" s="13"/>
      <c r="HN236" s="13"/>
      <c r="HO236" s="13"/>
      <c r="HP236" s="13"/>
      <c r="HQ236" s="13"/>
      <c r="HR236" s="13"/>
      <c r="HS236" s="13"/>
      <c r="HT236" s="13"/>
      <c r="HU236" s="13"/>
      <c r="HV236" s="13"/>
      <c r="HW236" s="13"/>
      <c r="HX236" s="13"/>
      <c r="HY236" s="13"/>
      <c r="HZ236" s="13"/>
      <c r="IA236" s="13"/>
      <c r="IB236" s="13"/>
      <c r="IC236" s="13"/>
      <c r="ID236" s="13"/>
      <c r="IE236" s="13"/>
      <c r="IF236" s="13"/>
      <c r="IG236" s="13"/>
      <c r="IH236" s="13"/>
      <c r="II236" s="13"/>
      <c r="IJ236" s="13"/>
      <c r="IK236" s="13"/>
      <c r="IL236" s="13"/>
      <c r="IM236" s="13"/>
      <c r="IN236" s="13"/>
      <c r="IO236" s="13"/>
      <c r="IP236" s="13"/>
      <c r="IQ236" s="13"/>
      <c r="IR236" s="13"/>
    </row>
    <row r="237" s="2" customFormat="1" ht="15.75" spans="1:252">
      <c r="A237" s="6">
        <v>235</v>
      </c>
      <c r="B237" s="7" t="s">
        <v>722</v>
      </c>
      <c r="C237" s="7" t="s">
        <v>606</v>
      </c>
      <c r="D237" s="7" t="s">
        <v>562</v>
      </c>
      <c r="E237" s="8">
        <v>44085</v>
      </c>
      <c r="F237" s="7" t="s">
        <v>563</v>
      </c>
      <c r="G237" s="7" t="s">
        <v>607</v>
      </c>
      <c r="H237" s="7" t="s">
        <v>608</v>
      </c>
      <c r="I237" s="7" t="s">
        <v>229</v>
      </c>
      <c r="J237" s="7" t="s">
        <v>230</v>
      </c>
      <c r="K237" s="7" t="s">
        <v>231</v>
      </c>
      <c r="L237" s="8">
        <v>44160</v>
      </c>
      <c r="M237" s="9"/>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1"/>
      <c r="CN237" s="11"/>
      <c r="CO237" s="11"/>
      <c r="CP237" s="11"/>
      <c r="CQ237" s="11"/>
      <c r="CR237" s="11"/>
      <c r="CS237" s="11"/>
      <c r="CT237" s="11"/>
      <c r="CU237" s="11"/>
      <c r="CV237" s="11"/>
      <c r="CW237" s="11"/>
      <c r="CX237" s="11"/>
      <c r="CY237" s="11"/>
      <c r="CZ237" s="11"/>
      <c r="DA237" s="11"/>
      <c r="DB237" s="11"/>
      <c r="DC237" s="11"/>
      <c r="DD237" s="11"/>
      <c r="DE237" s="11"/>
      <c r="DF237" s="11"/>
      <c r="DG237" s="11"/>
      <c r="DH237" s="11"/>
      <c r="DI237" s="11"/>
      <c r="DJ237" s="11"/>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3"/>
      <c r="FN237" s="13"/>
      <c r="FO237" s="13"/>
      <c r="FP237" s="13"/>
      <c r="FQ237" s="13"/>
      <c r="FR237" s="13"/>
      <c r="FS237" s="13"/>
      <c r="FT237" s="13"/>
      <c r="FU237" s="13"/>
      <c r="FV237" s="13"/>
      <c r="FW237" s="13"/>
      <c r="FX237" s="13"/>
      <c r="FY237" s="13"/>
      <c r="FZ237" s="13"/>
      <c r="GA237" s="13"/>
      <c r="GB237" s="13"/>
      <c r="GC237" s="13"/>
      <c r="GD237" s="13"/>
      <c r="GE237" s="13"/>
      <c r="GF237" s="13"/>
      <c r="GG237" s="13"/>
      <c r="GH237" s="13"/>
      <c r="GI237" s="13"/>
      <c r="GJ237" s="13"/>
      <c r="GK237" s="13"/>
      <c r="GL237" s="13"/>
      <c r="GM237" s="13"/>
      <c r="GN237" s="13"/>
      <c r="GO237" s="13"/>
      <c r="GP237" s="13"/>
      <c r="GQ237" s="13"/>
      <c r="GR237" s="13"/>
      <c r="GS237" s="13"/>
      <c r="GT237" s="13"/>
      <c r="GU237" s="13"/>
      <c r="GV237" s="13"/>
      <c r="GW237" s="13"/>
      <c r="GX237" s="13"/>
      <c r="GY237" s="13"/>
      <c r="GZ237" s="13"/>
      <c r="HA237" s="13"/>
      <c r="HB237" s="13"/>
      <c r="HC237" s="13"/>
      <c r="HD237" s="13"/>
      <c r="HE237" s="13"/>
      <c r="HF237" s="13"/>
      <c r="HG237" s="13"/>
      <c r="HH237" s="13"/>
      <c r="HI237" s="13"/>
      <c r="HJ237" s="13"/>
      <c r="HK237" s="13"/>
      <c r="HL237" s="13"/>
      <c r="HM237" s="13"/>
      <c r="HN237" s="13"/>
      <c r="HO237" s="13"/>
      <c r="HP237" s="13"/>
      <c r="HQ237" s="13"/>
      <c r="HR237" s="13"/>
      <c r="HS237" s="13"/>
      <c r="HT237" s="13"/>
      <c r="HU237" s="13"/>
      <c r="HV237" s="13"/>
      <c r="HW237" s="13"/>
      <c r="HX237" s="13"/>
      <c r="HY237" s="13"/>
      <c r="HZ237" s="13"/>
      <c r="IA237" s="13"/>
      <c r="IB237" s="13"/>
      <c r="IC237" s="13"/>
      <c r="ID237" s="13"/>
      <c r="IE237" s="13"/>
      <c r="IF237" s="13"/>
      <c r="IG237" s="13"/>
      <c r="IH237" s="13"/>
      <c r="II237" s="13"/>
      <c r="IJ237" s="13"/>
      <c r="IK237" s="13"/>
      <c r="IL237" s="13"/>
      <c r="IM237" s="13"/>
      <c r="IN237" s="13"/>
      <c r="IO237" s="13"/>
      <c r="IP237" s="13"/>
      <c r="IQ237" s="13"/>
      <c r="IR237" s="13"/>
    </row>
    <row r="238" s="2" customFormat="1" ht="15.75" spans="1:252">
      <c r="A238" s="6">
        <v>236</v>
      </c>
      <c r="B238" s="7" t="s">
        <v>723</v>
      </c>
      <c r="C238" s="7" t="s">
        <v>529</v>
      </c>
      <c r="D238" s="7" t="s">
        <v>16</v>
      </c>
      <c r="E238" s="8">
        <v>44162</v>
      </c>
      <c r="F238" s="7" t="s">
        <v>443</v>
      </c>
      <c r="G238" s="7" t="s">
        <v>16</v>
      </c>
      <c r="H238" s="7" t="s">
        <v>16</v>
      </c>
      <c r="I238" s="7" t="s">
        <v>363</v>
      </c>
      <c r="J238" s="7" t="s">
        <v>360</v>
      </c>
      <c r="K238" s="7" t="s">
        <v>364</v>
      </c>
      <c r="L238" s="8">
        <v>44162</v>
      </c>
      <c r="M238" s="9"/>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1"/>
      <c r="CN238" s="11"/>
      <c r="CO238" s="11"/>
      <c r="CP238" s="11"/>
      <c r="CQ238" s="11"/>
      <c r="CR238" s="11"/>
      <c r="CS238" s="11"/>
      <c r="CT238" s="11"/>
      <c r="CU238" s="11"/>
      <c r="CV238" s="11"/>
      <c r="CW238" s="11"/>
      <c r="CX238" s="11"/>
      <c r="CY238" s="11"/>
      <c r="CZ238" s="11"/>
      <c r="DA238" s="11"/>
      <c r="DB238" s="11"/>
      <c r="DC238" s="11"/>
      <c r="DD238" s="11"/>
      <c r="DE238" s="11"/>
      <c r="DF238" s="11"/>
      <c r="DG238" s="11"/>
      <c r="DH238" s="11"/>
      <c r="DI238" s="11"/>
      <c r="DJ238" s="11"/>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3"/>
      <c r="FN238" s="13"/>
      <c r="FO238" s="13"/>
      <c r="FP238" s="13"/>
      <c r="FQ238" s="13"/>
      <c r="FR238" s="13"/>
      <c r="FS238" s="13"/>
      <c r="FT238" s="13"/>
      <c r="FU238" s="13"/>
      <c r="FV238" s="13"/>
      <c r="FW238" s="13"/>
      <c r="FX238" s="13"/>
      <c r="FY238" s="13"/>
      <c r="FZ238" s="13"/>
      <c r="GA238" s="13"/>
      <c r="GB238" s="13"/>
      <c r="GC238" s="13"/>
      <c r="GD238" s="13"/>
      <c r="GE238" s="13"/>
      <c r="GF238" s="13"/>
      <c r="GG238" s="13"/>
      <c r="GH238" s="13"/>
      <c r="GI238" s="13"/>
      <c r="GJ238" s="13"/>
      <c r="GK238" s="13"/>
      <c r="GL238" s="13"/>
      <c r="GM238" s="13"/>
      <c r="GN238" s="13"/>
      <c r="GO238" s="13"/>
      <c r="GP238" s="13"/>
      <c r="GQ238" s="13"/>
      <c r="GR238" s="13"/>
      <c r="GS238" s="13"/>
      <c r="GT238" s="13"/>
      <c r="GU238" s="13"/>
      <c r="GV238" s="13"/>
      <c r="GW238" s="13"/>
      <c r="GX238" s="13"/>
      <c r="GY238" s="13"/>
      <c r="GZ238" s="13"/>
      <c r="HA238" s="13"/>
      <c r="HB238" s="13"/>
      <c r="HC238" s="13"/>
      <c r="HD238" s="13"/>
      <c r="HE238" s="13"/>
      <c r="HF238" s="13"/>
      <c r="HG238" s="13"/>
      <c r="HH238" s="13"/>
      <c r="HI238" s="13"/>
      <c r="HJ238" s="13"/>
      <c r="HK238" s="13"/>
      <c r="HL238" s="13"/>
      <c r="HM238" s="13"/>
      <c r="HN238" s="13"/>
      <c r="HO238" s="13"/>
      <c r="HP238" s="13"/>
      <c r="HQ238" s="13"/>
      <c r="HR238" s="13"/>
      <c r="HS238" s="13"/>
      <c r="HT238" s="13"/>
      <c r="HU238" s="13"/>
      <c r="HV238" s="13"/>
      <c r="HW238" s="13"/>
      <c r="HX238" s="13"/>
      <c r="HY238" s="13"/>
      <c r="HZ238" s="13"/>
      <c r="IA238" s="13"/>
      <c r="IB238" s="13"/>
      <c r="IC238" s="13"/>
      <c r="ID238" s="13"/>
      <c r="IE238" s="13"/>
      <c r="IF238" s="13"/>
      <c r="IG238" s="13"/>
      <c r="IH238" s="13"/>
      <c r="II238" s="13"/>
      <c r="IJ238" s="13"/>
      <c r="IK238" s="13"/>
      <c r="IL238" s="13"/>
      <c r="IM238" s="13"/>
      <c r="IN238" s="13"/>
      <c r="IO238" s="13"/>
      <c r="IP238" s="13"/>
      <c r="IQ238" s="13"/>
      <c r="IR238" s="13"/>
    </row>
    <row r="239" s="2" customFormat="1" ht="15.75" spans="1:252">
      <c r="A239" s="6">
        <v>237</v>
      </c>
      <c r="B239" s="7" t="s">
        <v>724</v>
      </c>
      <c r="C239" s="7" t="s">
        <v>725</v>
      </c>
      <c r="D239" s="7" t="s">
        <v>16</v>
      </c>
      <c r="E239" s="8">
        <v>44160</v>
      </c>
      <c r="F239" s="7" t="s">
        <v>431</v>
      </c>
      <c r="G239" s="7" t="s">
        <v>16</v>
      </c>
      <c r="H239" s="7" t="s">
        <v>16</v>
      </c>
      <c r="I239" s="7" t="s">
        <v>516</v>
      </c>
      <c r="J239" s="7" t="s">
        <v>517</v>
      </c>
      <c r="K239" s="7" t="s">
        <v>518</v>
      </c>
      <c r="L239" s="8">
        <v>44160</v>
      </c>
      <c r="M239" s="9"/>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1"/>
      <c r="CN239" s="11"/>
      <c r="CO239" s="11"/>
      <c r="CP239" s="11"/>
      <c r="CQ239" s="11"/>
      <c r="CR239" s="11"/>
      <c r="CS239" s="11"/>
      <c r="CT239" s="11"/>
      <c r="CU239" s="11"/>
      <c r="CV239" s="11"/>
      <c r="CW239" s="11"/>
      <c r="CX239" s="11"/>
      <c r="CY239" s="11"/>
      <c r="CZ239" s="11"/>
      <c r="DA239" s="11"/>
      <c r="DB239" s="11"/>
      <c r="DC239" s="11"/>
      <c r="DD239" s="11"/>
      <c r="DE239" s="11"/>
      <c r="DF239" s="11"/>
      <c r="DG239" s="11"/>
      <c r="DH239" s="11"/>
      <c r="DI239" s="11"/>
      <c r="DJ239" s="11"/>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3"/>
      <c r="FN239" s="13"/>
      <c r="FO239" s="13"/>
      <c r="FP239" s="13"/>
      <c r="FQ239" s="13"/>
      <c r="FR239" s="13"/>
      <c r="FS239" s="13"/>
      <c r="FT239" s="13"/>
      <c r="FU239" s="13"/>
      <c r="FV239" s="13"/>
      <c r="FW239" s="13"/>
      <c r="FX239" s="13"/>
      <c r="FY239" s="13"/>
      <c r="FZ239" s="13"/>
      <c r="GA239" s="13"/>
      <c r="GB239" s="13"/>
      <c r="GC239" s="13"/>
      <c r="GD239" s="13"/>
      <c r="GE239" s="13"/>
      <c r="GF239" s="13"/>
      <c r="GG239" s="13"/>
      <c r="GH239" s="13"/>
      <c r="GI239" s="13"/>
      <c r="GJ239" s="13"/>
      <c r="GK239" s="13"/>
      <c r="GL239" s="13"/>
      <c r="GM239" s="13"/>
      <c r="GN239" s="13"/>
      <c r="GO239" s="13"/>
      <c r="GP239" s="13"/>
      <c r="GQ239" s="13"/>
      <c r="GR239" s="13"/>
      <c r="GS239" s="13"/>
      <c r="GT239" s="13"/>
      <c r="GU239" s="13"/>
      <c r="GV239" s="13"/>
      <c r="GW239" s="13"/>
      <c r="GX239" s="13"/>
      <c r="GY239" s="13"/>
      <c r="GZ239" s="13"/>
      <c r="HA239" s="13"/>
      <c r="HB239" s="13"/>
      <c r="HC239" s="13"/>
      <c r="HD239" s="13"/>
      <c r="HE239" s="13"/>
      <c r="HF239" s="13"/>
      <c r="HG239" s="13"/>
      <c r="HH239" s="13"/>
      <c r="HI239" s="13"/>
      <c r="HJ239" s="13"/>
      <c r="HK239" s="13"/>
      <c r="HL239" s="13"/>
      <c r="HM239" s="13"/>
      <c r="HN239" s="13"/>
      <c r="HO239" s="13"/>
      <c r="HP239" s="13"/>
      <c r="HQ239" s="13"/>
      <c r="HR239" s="13"/>
      <c r="HS239" s="13"/>
      <c r="HT239" s="13"/>
      <c r="HU239" s="13"/>
      <c r="HV239" s="13"/>
      <c r="HW239" s="13"/>
      <c r="HX239" s="13"/>
      <c r="HY239" s="13"/>
      <c r="HZ239" s="13"/>
      <c r="IA239" s="13"/>
      <c r="IB239" s="13"/>
      <c r="IC239" s="13"/>
      <c r="ID239" s="13"/>
      <c r="IE239" s="13"/>
      <c r="IF239" s="13"/>
      <c r="IG239" s="13"/>
      <c r="IH239" s="13"/>
      <c r="II239" s="13"/>
      <c r="IJ239" s="13"/>
      <c r="IK239" s="13"/>
      <c r="IL239" s="13"/>
      <c r="IM239" s="13"/>
      <c r="IN239" s="13"/>
      <c r="IO239" s="13"/>
      <c r="IP239" s="13"/>
      <c r="IQ239" s="13"/>
      <c r="IR239" s="13"/>
    </row>
    <row r="240" s="2" customFormat="1" ht="15.75" spans="1:252">
      <c r="A240" s="6">
        <v>238</v>
      </c>
      <c r="B240" s="7" t="s">
        <v>726</v>
      </c>
      <c r="C240" s="7" t="s">
        <v>727</v>
      </c>
      <c r="D240" s="7" t="s">
        <v>728</v>
      </c>
      <c r="E240" s="8">
        <v>43822</v>
      </c>
      <c r="F240" s="7" t="s">
        <v>563</v>
      </c>
      <c r="G240" s="7" t="s">
        <v>729</v>
      </c>
      <c r="H240" s="7" t="s">
        <v>730</v>
      </c>
      <c r="I240" s="7" t="s">
        <v>415</v>
      </c>
      <c r="J240" s="7" t="s">
        <v>480</v>
      </c>
      <c r="K240" s="7" t="s">
        <v>481</v>
      </c>
      <c r="L240" s="8">
        <v>44160</v>
      </c>
      <c r="M240" s="9"/>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1"/>
      <c r="CN240" s="11"/>
      <c r="CO240" s="11"/>
      <c r="CP240" s="11"/>
      <c r="CQ240" s="11"/>
      <c r="CR240" s="11"/>
      <c r="CS240" s="11"/>
      <c r="CT240" s="11"/>
      <c r="CU240" s="11"/>
      <c r="CV240" s="11"/>
      <c r="CW240" s="11"/>
      <c r="CX240" s="11"/>
      <c r="CY240" s="11"/>
      <c r="CZ240" s="11"/>
      <c r="DA240" s="11"/>
      <c r="DB240" s="11"/>
      <c r="DC240" s="11"/>
      <c r="DD240" s="11"/>
      <c r="DE240" s="11"/>
      <c r="DF240" s="11"/>
      <c r="DG240" s="11"/>
      <c r="DH240" s="11"/>
      <c r="DI240" s="11"/>
      <c r="DJ240" s="11"/>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3"/>
      <c r="FN240" s="13"/>
      <c r="FO240" s="13"/>
      <c r="FP240" s="13"/>
      <c r="FQ240" s="13"/>
      <c r="FR240" s="13"/>
      <c r="FS240" s="13"/>
      <c r="FT240" s="13"/>
      <c r="FU240" s="13"/>
      <c r="FV240" s="13"/>
      <c r="FW240" s="13"/>
      <c r="FX240" s="13"/>
      <c r="FY240" s="13"/>
      <c r="FZ240" s="13"/>
      <c r="GA240" s="13"/>
      <c r="GB240" s="13"/>
      <c r="GC240" s="13"/>
      <c r="GD240" s="13"/>
      <c r="GE240" s="13"/>
      <c r="GF240" s="13"/>
      <c r="GG240" s="13"/>
      <c r="GH240" s="13"/>
      <c r="GI240" s="13"/>
      <c r="GJ240" s="13"/>
      <c r="GK240" s="13"/>
      <c r="GL240" s="13"/>
      <c r="GM240" s="13"/>
      <c r="GN240" s="13"/>
      <c r="GO240" s="13"/>
      <c r="GP240" s="13"/>
      <c r="GQ240" s="13"/>
      <c r="GR240" s="13"/>
      <c r="GS240" s="13"/>
      <c r="GT240" s="13"/>
      <c r="GU240" s="13"/>
      <c r="GV240" s="13"/>
      <c r="GW240" s="13"/>
      <c r="GX240" s="13"/>
      <c r="GY240" s="13"/>
      <c r="GZ240" s="13"/>
      <c r="HA240" s="13"/>
      <c r="HB240" s="13"/>
      <c r="HC240" s="13"/>
      <c r="HD240" s="13"/>
      <c r="HE240" s="13"/>
      <c r="HF240" s="13"/>
      <c r="HG240" s="13"/>
      <c r="HH240" s="13"/>
      <c r="HI240" s="13"/>
      <c r="HJ240" s="13"/>
      <c r="HK240" s="13"/>
      <c r="HL240" s="13"/>
      <c r="HM240" s="13"/>
      <c r="HN240" s="13"/>
      <c r="HO240" s="13"/>
      <c r="HP240" s="13"/>
      <c r="HQ240" s="13"/>
      <c r="HR240" s="13"/>
      <c r="HS240" s="13"/>
      <c r="HT240" s="13"/>
      <c r="HU240" s="13"/>
      <c r="HV240" s="13"/>
      <c r="HW240" s="13"/>
      <c r="HX240" s="13"/>
      <c r="HY240" s="13"/>
      <c r="HZ240" s="13"/>
      <c r="IA240" s="13"/>
      <c r="IB240" s="13"/>
      <c r="IC240" s="13"/>
      <c r="ID240" s="13"/>
      <c r="IE240" s="13"/>
      <c r="IF240" s="13"/>
      <c r="IG240" s="13"/>
      <c r="IH240" s="13"/>
      <c r="II240" s="13"/>
      <c r="IJ240" s="13"/>
      <c r="IK240" s="13"/>
      <c r="IL240" s="13"/>
      <c r="IM240" s="13"/>
      <c r="IN240" s="13"/>
      <c r="IO240" s="13"/>
      <c r="IP240" s="13"/>
      <c r="IQ240" s="13"/>
      <c r="IR240" s="13"/>
    </row>
    <row r="241" s="2" customFormat="1" ht="15.75" spans="1:252">
      <c r="A241" s="6">
        <v>239</v>
      </c>
      <c r="B241" s="7" t="s">
        <v>731</v>
      </c>
      <c r="C241" s="7" t="s">
        <v>732</v>
      </c>
      <c r="D241" s="7" t="s">
        <v>16</v>
      </c>
      <c r="E241" s="8">
        <v>44152</v>
      </c>
      <c r="F241" s="7" t="s">
        <v>524</v>
      </c>
      <c r="G241" s="7" t="s">
        <v>16</v>
      </c>
      <c r="H241" s="7" t="s">
        <v>16</v>
      </c>
      <c r="I241" s="7" t="s">
        <v>415</v>
      </c>
      <c r="J241" s="7" t="s">
        <v>480</v>
      </c>
      <c r="K241" s="7" t="s">
        <v>481</v>
      </c>
      <c r="L241" s="8">
        <v>44160</v>
      </c>
      <c r="M241" s="9"/>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1"/>
      <c r="CN241" s="11"/>
      <c r="CO241" s="11"/>
      <c r="CP241" s="11"/>
      <c r="CQ241" s="11"/>
      <c r="CR241" s="11"/>
      <c r="CS241" s="11"/>
      <c r="CT241" s="11"/>
      <c r="CU241" s="11"/>
      <c r="CV241" s="11"/>
      <c r="CW241" s="11"/>
      <c r="CX241" s="11"/>
      <c r="CY241" s="11"/>
      <c r="CZ241" s="11"/>
      <c r="DA241" s="11"/>
      <c r="DB241" s="11"/>
      <c r="DC241" s="11"/>
      <c r="DD241" s="11"/>
      <c r="DE241" s="11"/>
      <c r="DF241" s="11"/>
      <c r="DG241" s="11"/>
      <c r="DH241" s="11"/>
      <c r="DI241" s="11"/>
      <c r="DJ241" s="11"/>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3"/>
      <c r="FN241" s="13"/>
      <c r="FO241" s="13"/>
      <c r="FP241" s="13"/>
      <c r="FQ241" s="13"/>
      <c r="FR241" s="13"/>
      <c r="FS241" s="13"/>
      <c r="FT241" s="13"/>
      <c r="FU241" s="13"/>
      <c r="FV241" s="13"/>
      <c r="FW241" s="13"/>
      <c r="FX241" s="13"/>
      <c r="FY241" s="13"/>
      <c r="FZ241" s="13"/>
      <c r="GA241" s="13"/>
      <c r="GB241" s="13"/>
      <c r="GC241" s="13"/>
      <c r="GD241" s="13"/>
      <c r="GE241" s="13"/>
      <c r="GF241" s="13"/>
      <c r="GG241" s="13"/>
      <c r="GH241" s="13"/>
      <c r="GI241" s="13"/>
      <c r="GJ241" s="13"/>
      <c r="GK241" s="13"/>
      <c r="GL241" s="13"/>
      <c r="GM241" s="13"/>
      <c r="GN241" s="13"/>
      <c r="GO241" s="13"/>
      <c r="GP241" s="13"/>
      <c r="GQ241" s="13"/>
      <c r="GR241" s="13"/>
      <c r="GS241" s="13"/>
      <c r="GT241" s="13"/>
      <c r="GU241" s="13"/>
      <c r="GV241" s="13"/>
      <c r="GW241" s="13"/>
      <c r="GX241" s="13"/>
      <c r="GY241" s="13"/>
      <c r="GZ241" s="13"/>
      <c r="HA241" s="13"/>
      <c r="HB241" s="13"/>
      <c r="HC241" s="13"/>
      <c r="HD241" s="13"/>
      <c r="HE241" s="13"/>
      <c r="HF241" s="13"/>
      <c r="HG241" s="13"/>
      <c r="HH241" s="13"/>
      <c r="HI241" s="13"/>
      <c r="HJ241" s="13"/>
      <c r="HK241" s="13"/>
      <c r="HL241" s="13"/>
      <c r="HM241" s="13"/>
      <c r="HN241" s="13"/>
      <c r="HO241" s="13"/>
      <c r="HP241" s="13"/>
      <c r="HQ241" s="13"/>
      <c r="HR241" s="13"/>
      <c r="HS241" s="13"/>
      <c r="HT241" s="13"/>
      <c r="HU241" s="13"/>
      <c r="HV241" s="13"/>
      <c r="HW241" s="13"/>
      <c r="HX241" s="13"/>
      <c r="HY241" s="13"/>
      <c r="HZ241" s="13"/>
      <c r="IA241" s="13"/>
      <c r="IB241" s="13"/>
      <c r="IC241" s="13"/>
      <c r="ID241" s="13"/>
      <c r="IE241" s="13"/>
      <c r="IF241" s="13"/>
      <c r="IG241" s="13"/>
      <c r="IH241" s="13"/>
      <c r="II241" s="13"/>
      <c r="IJ241" s="13"/>
      <c r="IK241" s="13"/>
      <c r="IL241" s="13"/>
      <c r="IM241" s="13"/>
      <c r="IN241" s="13"/>
      <c r="IO241" s="13"/>
      <c r="IP241" s="13"/>
      <c r="IQ241" s="13"/>
      <c r="IR241" s="13"/>
    </row>
    <row r="242" s="2" customFormat="1" ht="15.75" spans="1:252">
      <c r="A242" s="6">
        <v>240</v>
      </c>
      <c r="B242" s="7" t="s">
        <v>733</v>
      </c>
      <c r="C242" s="7" t="s">
        <v>734</v>
      </c>
      <c r="D242" s="7" t="s">
        <v>16</v>
      </c>
      <c r="E242" s="8">
        <v>44161</v>
      </c>
      <c r="F242" s="7" t="s">
        <v>431</v>
      </c>
      <c r="G242" s="7" t="s">
        <v>16</v>
      </c>
      <c r="H242" s="7" t="s">
        <v>16</v>
      </c>
      <c r="I242" s="7" t="s">
        <v>530</v>
      </c>
      <c r="J242" s="7" t="s">
        <v>531</v>
      </c>
      <c r="K242" s="7" t="s">
        <v>532</v>
      </c>
      <c r="L242" s="8">
        <v>44161</v>
      </c>
      <c r="M242" s="9"/>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1"/>
      <c r="CN242" s="11"/>
      <c r="CO242" s="11"/>
      <c r="CP242" s="11"/>
      <c r="CQ242" s="11"/>
      <c r="CR242" s="11"/>
      <c r="CS242" s="11"/>
      <c r="CT242" s="11"/>
      <c r="CU242" s="11"/>
      <c r="CV242" s="11"/>
      <c r="CW242" s="11"/>
      <c r="CX242" s="11"/>
      <c r="CY242" s="11"/>
      <c r="CZ242" s="11"/>
      <c r="DA242" s="11"/>
      <c r="DB242" s="11"/>
      <c r="DC242" s="11"/>
      <c r="DD242" s="11"/>
      <c r="DE242" s="11"/>
      <c r="DF242" s="11"/>
      <c r="DG242" s="11"/>
      <c r="DH242" s="11"/>
      <c r="DI242" s="11"/>
      <c r="DJ242" s="11"/>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3"/>
      <c r="FN242" s="13"/>
      <c r="FO242" s="13"/>
      <c r="FP242" s="13"/>
      <c r="FQ242" s="13"/>
      <c r="FR242" s="13"/>
      <c r="FS242" s="13"/>
      <c r="FT242" s="13"/>
      <c r="FU242" s="13"/>
      <c r="FV242" s="13"/>
      <c r="FW242" s="13"/>
      <c r="FX242" s="13"/>
      <c r="FY242" s="13"/>
      <c r="FZ242" s="13"/>
      <c r="GA242" s="13"/>
      <c r="GB242" s="13"/>
      <c r="GC242" s="13"/>
      <c r="GD242" s="13"/>
      <c r="GE242" s="13"/>
      <c r="GF242" s="13"/>
      <c r="GG242" s="13"/>
      <c r="GH242" s="13"/>
      <c r="GI242" s="13"/>
      <c r="GJ242" s="13"/>
      <c r="GK242" s="13"/>
      <c r="GL242" s="13"/>
      <c r="GM242" s="13"/>
      <c r="GN242" s="13"/>
      <c r="GO242" s="13"/>
      <c r="GP242" s="13"/>
      <c r="GQ242" s="13"/>
      <c r="GR242" s="13"/>
      <c r="GS242" s="13"/>
      <c r="GT242" s="13"/>
      <c r="GU242" s="13"/>
      <c r="GV242" s="13"/>
      <c r="GW242" s="13"/>
      <c r="GX242" s="13"/>
      <c r="GY242" s="13"/>
      <c r="GZ242" s="13"/>
      <c r="HA242" s="13"/>
      <c r="HB242" s="13"/>
      <c r="HC242" s="13"/>
      <c r="HD242" s="13"/>
      <c r="HE242" s="13"/>
      <c r="HF242" s="13"/>
      <c r="HG242" s="13"/>
      <c r="HH242" s="13"/>
      <c r="HI242" s="13"/>
      <c r="HJ242" s="13"/>
      <c r="HK242" s="13"/>
      <c r="HL242" s="13"/>
      <c r="HM242" s="13"/>
      <c r="HN242" s="13"/>
      <c r="HO242" s="13"/>
      <c r="HP242" s="13"/>
      <c r="HQ242" s="13"/>
      <c r="HR242" s="13"/>
      <c r="HS242" s="13"/>
      <c r="HT242" s="13"/>
      <c r="HU242" s="13"/>
      <c r="HV242" s="13"/>
      <c r="HW242" s="13"/>
      <c r="HX242" s="13"/>
      <c r="HY242" s="13"/>
      <c r="HZ242" s="13"/>
      <c r="IA242" s="13"/>
      <c r="IB242" s="13"/>
      <c r="IC242" s="13"/>
      <c r="ID242" s="13"/>
      <c r="IE242" s="13"/>
      <c r="IF242" s="13"/>
      <c r="IG242" s="13"/>
      <c r="IH242" s="13"/>
      <c r="II242" s="13"/>
      <c r="IJ242" s="13"/>
      <c r="IK242" s="13"/>
      <c r="IL242" s="13"/>
      <c r="IM242" s="13"/>
      <c r="IN242" s="13"/>
      <c r="IO242" s="13"/>
      <c r="IP242" s="13"/>
      <c r="IQ242" s="13"/>
      <c r="IR242" s="13"/>
    </row>
    <row r="243" s="2" customFormat="1" ht="15.75" spans="1:252">
      <c r="A243" s="6">
        <v>241</v>
      </c>
      <c r="B243" s="7" t="s">
        <v>735</v>
      </c>
      <c r="C243" s="7" t="s">
        <v>581</v>
      </c>
      <c r="D243" s="7" t="s">
        <v>16</v>
      </c>
      <c r="E243" s="8">
        <v>44160</v>
      </c>
      <c r="F243" s="7" t="s">
        <v>470</v>
      </c>
      <c r="G243" s="7" t="s">
        <v>16</v>
      </c>
      <c r="H243" s="7" t="s">
        <v>16</v>
      </c>
      <c r="I243" s="7" t="s">
        <v>415</v>
      </c>
      <c r="J243" s="7" t="s">
        <v>480</v>
      </c>
      <c r="K243" s="7" t="s">
        <v>481</v>
      </c>
      <c r="L243" s="8">
        <v>44160</v>
      </c>
      <c r="M243" s="9"/>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1"/>
      <c r="CN243" s="11"/>
      <c r="CO243" s="11"/>
      <c r="CP243" s="11"/>
      <c r="CQ243" s="11"/>
      <c r="CR243" s="11"/>
      <c r="CS243" s="11"/>
      <c r="CT243" s="11"/>
      <c r="CU243" s="11"/>
      <c r="CV243" s="11"/>
      <c r="CW243" s="11"/>
      <c r="CX243" s="11"/>
      <c r="CY243" s="11"/>
      <c r="CZ243" s="11"/>
      <c r="DA243" s="11"/>
      <c r="DB243" s="11"/>
      <c r="DC243" s="11"/>
      <c r="DD243" s="11"/>
      <c r="DE243" s="11"/>
      <c r="DF243" s="11"/>
      <c r="DG243" s="11"/>
      <c r="DH243" s="11"/>
      <c r="DI243" s="11"/>
      <c r="DJ243" s="11"/>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3"/>
      <c r="FN243" s="13"/>
      <c r="FO243" s="13"/>
      <c r="FP243" s="13"/>
      <c r="FQ243" s="13"/>
      <c r="FR243" s="13"/>
      <c r="FS243" s="13"/>
      <c r="FT243" s="13"/>
      <c r="FU243" s="13"/>
      <c r="FV243" s="13"/>
      <c r="FW243" s="13"/>
      <c r="FX243" s="13"/>
      <c r="FY243" s="13"/>
      <c r="FZ243" s="13"/>
      <c r="GA243" s="13"/>
      <c r="GB243" s="13"/>
      <c r="GC243" s="13"/>
      <c r="GD243" s="13"/>
      <c r="GE243" s="13"/>
      <c r="GF243" s="13"/>
      <c r="GG243" s="13"/>
      <c r="GH243" s="13"/>
      <c r="GI243" s="13"/>
      <c r="GJ243" s="13"/>
      <c r="GK243" s="13"/>
      <c r="GL243" s="13"/>
      <c r="GM243" s="13"/>
      <c r="GN243" s="13"/>
      <c r="GO243" s="13"/>
      <c r="GP243" s="13"/>
      <c r="GQ243" s="13"/>
      <c r="GR243" s="13"/>
      <c r="GS243" s="13"/>
      <c r="GT243" s="13"/>
      <c r="GU243" s="13"/>
      <c r="GV243" s="13"/>
      <c r="GW243" s="13"/>
      <c r="GX243" s="13"/>
      <c r="GY243" s="13"/>
      <c r="GZ243" s="13"/>
      <c r="HA243" s="13"/>
      <c r="HB243" s="13"/>
      <c r="HC243" s="13"/>
      <c r="HD243" s="13"/>
      <c r="HE243" s="13"/>
      <c r="HF243" s="13"/>
      <c r="HG243" s="13"/>
      <c r="HH243" s="13"/>
      <c r="HI243" s="13"/>
      <c r="HJ243" s="13"/>
      <c r="HK243" s="13"/>
      <c r="HL243" s="13"/>
      <c r="HM243" s="13"/>
      <c r="HN243" s="13"/>
      <c r="HO243" s="13"/>
      <c r="HP243" s="13"/>
      <c r="HQ243" s="13"/>
      <c r="HR243" s="13"/>
      <c r="HS243" s="13"/>
      <c r="HT243" s="13"/>
      <c r="HU243" s="13"/>
      <c r="HV243" s="13"/>
      <c r="HW243" s="13"/>
      <c r="HX243" s="13"/>
      <c r="HY243" s="13"/>
      <c r="HZ243" s="13"/>
      <c r="IA243" s="13"/>
      <c r="IB243" s="13"/>
      <c r="IC243" s="13"/>
      <c r="ID243" s="13"/>
      <c r="IE243" s="13"/>
      <c r="IF243" s="13"/>
      <c r="IG243" s="13"/>
      <c r="IH243" s="13"/>
      <c r="II243" s="13"/>
      <c r="IJ243" s="13"/>
      <c r="IK243" s="13"/>
      <c r="IL243" s="13"/>
      <c r="IM243" s="13"/>
      <c r="IN243" s="13"/>
      <c r="IO243" s="13"/>
      <c r="IP243" s="13"/>
      <c r="IQ243" s="13"/>
      <c r="IR243" s="13"/>
    </row>
    <row r="244" s="2" customFormat="1" ht="15.75" spans="1:252">
      <c r="A244" s="6">
        <v>242</v>
      </c>
      <c r="B244" s="7" t="s">
        <v>736</v>
      </c>
      <c r="C244" s="7" t="s">
        <v>463</v>
      </c>
      <c r="D244" s="7" t="s">
        <v>16</v>
      </c>
      <c r="E244" s="8">
        <v>44161</v>
      </c>
      <c r="F244" s="7" t="s">
        <v>431</v>
      </c>
      <c r="G244" s="7" t="s">
        <v>16</v>
      </c>
      <c r="H244" s="7" t="s">
        <v>16</v>
      </c>
      <c r="I244" s="7" t="s">
        <v>342</v>
      </c>
      <c r="J244" s="7" t="s">
        <v>314</v>
      </c>
      <c r="K244" s="7" t="s">
        <v>343</v>
      </c>
      <c r="L244" s="8">
        <v>44161</v>
      </c>
      <c r="M244" s="9"/>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1"/>
      <c r="CN244" s="11"/>
      <c r="CO244" s="11"/>
      <c r="CP244" s="11"/>
      <c r="CQ244" s="11"/>
      <c r="CR244" s="11"/>
      <c r="CS244" s="11"/>
      <c r="CT244" s="11"/>
      <c r="CU244" s="11"/>
      <c r="CV244" s="11"/>
      <c r="CW244" s="11"/>
      <c r="CX244" s="11"/>
      <c r="CY244" s="11"/>
      <c r="CZ244" s="11"/>
      <c r="DA244" s="11"/>
      <c r="DB244" s="11"/>
      <c r="DC244" s="11"/>
      <c r="DD244" s="11"/>
      <c r="DE244" s="11"/>
      <c r="DF244" s="11"/>
      <c r="DG244" s="11"/>
      <c r="DH244" s="11"/>
      <c r="DI244" s="11"/>
      <c r="DJ244" s="11"/>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3"/>
      <c r="FN244" s="13"/>
      <c r="FO244" s="13"/>
      <c r="FP244" s="13"/>
      <c r="FQ244" s="13"/>
      <c r="FR244" s="13"/>
      <c r="FS244" s="13"/>
      <c r="FT244" s="13"/>
      <c r="FU244" s="13"/>
      <c r="FV244" s="13"/>
      <c r="FW244" s="13"/>
      <c r="FX244" s="13"/>
      <c r="FY244" s="13"/>
      <c r="FZ244" s="13"/>
      <c r="GA244" s="13"/>
      <c r="GB244" s="13"/>
      <c r="GC244" s="13"/>
      <c r="GD244" s="13"/>
      <c r="GE244" s="13"/>
      <c r="GF244" s="13"/>
      <c r="GG244" s="13"/>
      <c r="GH244" s="13"/>
      <c r="GI244" s="13"/>
      <c r="GJ244" s="13"/>
      <c r="GK244" s="13"/>
      <c r="GL244" s="13"/>
      <c r="GM244" s="13"/>
      <c r="GN244" s="13"/>
      <c r="GO244" s="13"/>
      <c r="GP244" s="13"/>
      <c r="GQ244" s="13"/>
      <c r="GR244" s="13"/>
      <c r="GS244" s="13"/>
      <c r="GT244" s="13"/>
      <c r="GU244" s="13"/>
      <c r="GV244" s="13"/>
      <c r="GW244" s="13"/>
      <c r="GX244" s="13"/>
      <c r="GY244" s="13"/>
      <c r="GZ244" s="13"/>
      <c r="HA244" s="13"/>
      <c r="HB244" s="13"/>
      <c r="HC244" s="13"/>
      <c r="HD244" s="13"/>
      <c r="HE244" s="13"/>
      <c r="HF244" s="13"/>
      <c r="HG244" s="13"/>
      <c r="HH244" s="13"/>
      <c r="HI244" s="13"/>
      <c r="HJ244" s="13"/>
      <c r="HK244" s="13"/>
      <c r="HL244" s="13"/>
      <c r="HM244" s="13"/>
      <c r="HN244" s="13"/>
      <c r="HO244" s="13"/>
      <c r="HP244" s="13"/>
      <c r="HQ244" s="13"/>
      <c r="HR244" s="13"/>
      <c r="HS244" s="13"/>
      <c r="HT244" s="13"/>
      <c r="HU244" s="13"/>
      <c r="HV244" s="13"/>
      <c r="HW244" s="13"/>
      <c r="HX244" s="13"/>
      <c r="HY244" s="13"/>
      <c r="HZ244" s="13"/>
      <c r="IA244" s="13"/>
      <c r="IB244" s="13"/>
      <c r="IC244" s="13"/>
      <c r="ID244" s="13"/>
      <c r="IE244" s="13"/>
      <c r="IF244" s="13"/>
      <c r="IG244" s="13"/>
      <c r="IH244" s="13"/>
      <c r="II244" s="13"/>
      <c r="IJ244" s="13"/>
      <c r="IK244" s="13"/>
      <c r="IL244" s="13"/>
      <c r="IM244" s="13"/>
      <c r="IN244" s="13"/>
      <c r="IO244" s="13"/>
      <c r="IP244" s="13"/>
      <c r="IQ244" s="13"/>
      <c r="IR244" s="13"/>
    </row>
    <row r="245" s="2" customFormat="1" ht="15.75" spans="1:252">
      <c r="A245" s="6">
        <v>243</v>
      </c>
      <c r="B245" s="7" t="s">
        <v>737</v>
      </c>
      <c r="C245" s="7" t="s">
        <v>738</v>
      </c>
      <c r="D245" s="7" t="s">
        <v>16</v>
      </c>
      <c r="E245" s="8">
        <v>44158</v>
      </c>
      <c r="F245" s="7" t="s">
        <v>470</v>
      </c>
      <c r="G245" s="7" t="s">
        <v>16</v>
      </c>
      <c r="H245" s="7" t="s">
        <v>16</v>
      </c>
      <c r="I245" s="7" t="s">
        <v>160</v>
      </c>
      <c r="J245" s="7" t="s">
        <v>161</v>
      </c>
      <c r="K245" s="7" t="s">
        <v>162</v>
      </c>
      <c r="L245" s="8">
        <v>44160</v>
      </c>
      <c r="M245" s="9"/>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1"/>
      <c r="CN245" s="11"/>
      <c r="CO245" s="11"/>
      <c r="CP245" s="11"/>
      <c r="CQ245" s="11"/>
      <c r="CR245" s="11"/>
      <c r="CS245" s="11"/>
      <c r="CT245" s="11"/>
      <c r="CU245" s="11"/>
      <c r="CV245" s="11"/>
      <c r="CW245" s="11"/>
      <c r="CX245" s="11"/>
      <c r="CY245" s="11"/>
      <c r="CZ245" s="11"/>
      <c r="DA245" s="11"/>
      <c r="DB245" s="11"/>
      <c r="DC245" s="11"/>
      <c r="DD245" s="11"/>
      <c r="DE245" s="11"/>
      <c r="DF245" s="11"/>
      <c r="DG245" s="11"/>
      <c r="DH245" s="11"/>
      <c r="DI245" s="11"/>
      <c r="DJ245" s="11"/>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3"/>
      <c r="FN245" s="13"/>
      <c r="FO245" s="13"/>
      <c r="FP245" s="13"/>
      <c r="FQ245" s="13"/>
      <c r="FR245" s="13"/>
      <c r="FS245" s="13"/>
      <c r="FT245" s="13"/>
      <c r="FU245" s="13"/>
      <c r="FV245" s="13"/>
      <c r="FW245" s="13"/>
      <c r="FX245" s="13"/>
      <c r="FY245" s="13"/>
      <c r="FZ245" s="13"/>
      <c r="GA245" s="13"/>
      <c r="GB245" s="13"/>
      <c r="GC245" s="13"/>
      <c r="GD245" s="13"/>
      <c r="GE245" s="13"/>
      <c r="GF245" s="13"/>
      <c r="GG245" s="13"/>
      <c r="GH245" s="13"/>
      <c r="GI245" s="13"/>
      <c r="GJ245" s="13"/>
      <c r="GK245" s="13"/>
      <c r="GL245" s="13"/>
      <c r="GM245" s="13"/>
      <c r="GN245" s="13"/>
      <c r="GO245" s="13"/>
      <c r="GP245" s="13"/>
      <c r="GQ245" s="13"/>
      <c r="GR245" s="13"/>
      <c r="GS245" s="13"/>
      <c r="GT245" s="13"/>
      <c r="GU245" s="13"/>
      <c r="GV245" s="13"/>
      <c r="GW245" s="13"/>
      <c r="GX245" s="13"/>
      <c r="GY245" s="13"/>
      <c r="GZ245" s="13"/>
      <c r="HA245" s="13"/>
      <c r="HB245" s="13"/>
      <c r="HC245" s="13"/>
      <c r="HD245" s="13"/>
      <c r="HE245" s="13"/>
      <c r="HF245" s="13"/>
      <c r="HG245" s="13"/>
      <c r="HH245" s="13"/>
      <c r="HI245" s="13"/>
      <c r="HJ245" s="13"/>
      <c r="HK245" s="13"/>
      <c r="HL245" s="13"/>
      <c r="HM245" s="13"/>
      <c r="HN245" s="13"/>
      <c r="HO245" s="13"/>
      <c r="HP245" s="13"/>
      <c r="HQ245" s="13"/>
      <c r="HR245" s="13"/>
      <c r="HS245" s="13"/>
      <c r="HT245" s="13"/>
      <c r="HU245" s="13"/>
      <c r="HV245" s="13"/>
      <c r="HW245" s="13"/>
      <c r="HX245" s="13"/>
      <c r="HY245" s="13"/>
      <c r="HZ245" s="13"/>
      <c r="IA245" s="13"/>
      <c r="IB245" s="13"/>
      <c r="IC245" s="13"/>
      <c r="ID245" s="13"/>
      <c r="IE245" s="13"/>
      <c r="IF245" s="13"/>
      <c r="IG245" s="13"/>
      <c r="IH245" s="13"/>
      <c r="II245" s="13"/>
      <c r="IJ245" s="13"/>
      <c r="IK245" s="13"/>
      <c r="IL245" s="13"/>
      <c r="IM245" s="13"/>
      <c r="IN245" s="13"/>
      <c r="IO245" s="13"/>
      <c r="IP245" s="13"/>
      <c r="IQ245" s="13"/>
      <c r="IR245" s="13"/>
    </row>
    <row r="246" s="2" customFormat="1" ht="15.75" spans="1:252">
      <c r="A246" s="6">
        <v>244</v>
      </c>
      <c r="B246" s="7" t="s">
        <v>739</v>
      </c>
      <c r="C246" s="7" t="s">
        <v>442</v>
      </c>
      <c r="D246" s="7" t="s">
        <v>46</v>
      </c>
      <c r="E246" s="8">
        <v>44160</v>
      </c>
      <c r="F246" s="7" t="s">
        <v>443</v>
      </c>
      <c r="G246" s="7" t="s">
        <v>16</v>
      </c>
      <c r="H246" s="7" t="s">
        <v>16</v>
      </c>
      <c r="I246" s="7" t="s">
        <v>476</v>
      </c>
      <c r="J246" s="7" t="s">
        <v>477</v>
      </c>
      <c r="K246" s="7" t="s">
        <v>478</v>
      </c>
      <c r="L246" s="8">
        <v>44160</v>
      </c>
      <c r="M246" s="9"/>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1"/>
      <c r="CN246" s="11"/>
      <c r="CO246" s="11"/>
      <c r="CP246" s="11"/>
      <c r="CQ246" s="11"/>
      <c r="CR246" s="11"/>
      <c r="CS246" s="11"/>
      <c r="CT246" s="11"/>
      <c r="CU246" s="11"/>
      <c r="CV246" s="11"/>
      <c r="CW246" s="11"/>
      <c r="CX246" s="11"/>
      <c r="CY246" s="11"/>
      <c r="CZ246" s="11"/>
      <c r="DA246" s="11"/>
      <c r="DB246" s="11"/>
      <c r="DC246" s="11"/>
      <c r="DD246" s="11"/>
      <c r="DE246" s="11"/>
      <c r="DF246" s="11"/>
      <c r="DG246" s="11"/>
      <c r="DH246" s="11"/>
      <c r="DI246" s="11"/>
      <c r="DJ246" s="11"/>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3"/>
      <c r="FN246" s="13"/>
      <c r="FO246" s="13"/>
      <c r="FP246" s="13"/>
      <c r="FQ246" s="13"/>
      <c r="FR246" s="13"/>
      <c r="FS246" s="13"/>
      <c r="FT246" s="13"/>
      <c r="FU246" s="13"/>
      <c r="FV246" s="13"/>
      <c r="FW246" s="13"/>
      <c r="FX246" s="13"/>
      <c r="FY246" s="13"/>
      <c r="FZ246" s="13"/>
      <c r="GA246" s="13"/>
      <c r="GB246" s="13"/>
      <c r="GC246" s="13"/>
      <c r="GD246" s="13"/>
      <c r="GE246" s="13"/>
      <c r="GF246" s="13"/>
      <c r="GG246" s="13"/>
      <c r="GH246" s="13"/>
      <c r="GI246" s="13"/>
      <c r="GJ246" s="13"/>
      <c r="GK246" s="13"/>
      <c r="GL246" s="13"/>
      <c r="GM246" s="13"/>
      <c r="GN246" s="13"/>
      <c r="GO246" s="13"/>
      <c r="GP246" s="13"/>
      <c r="GQ246" s="13"/>
      <c r="GR246" s="13"/>
      <c r="GS246" s="13"/>
      <c r="GT246" s="13"/>
      <c r="GU246" s="13"/>
      <c r="GV246" s="13"/>
      <c r="GW246" s="13"/>
      <c r="GX246" s="13"/>
      <c r="GY246" s="13"/>
      <c r="GZ246" s="13"/>
      <c r="HA246" s="13"/>
      <c r="HB246" s="13"/>
      <c r="HC246" s="13"/>
      <c r="HD246" s="13"/>
      <c r="HE246" s="13"/>
      <c r="HF246" s="13"/>
      <c r="HG246" s="13"/>
      <c r="HH246" s="13"/>
      <c r="HI246" s="13"/>
      <c r="HJ246" s="13"/>
      <c r="HK246" s="13"/>
      <c r="HL246" s="13"/>
      <c r="HM246" s="13"/>
      <c r="HN246" s="13"/>
      <c r="HO246" s="13"/>
      <c r="HP246" s="13"/>
      <c r="HQ246" s="13"/>
      <c r="HR246" s="13"/>
      <c r="HS246" s="13"/>
      <c r="HT246" s="13"/>
      <c r="HU246" s="13"/>
      <c r="HV246" s="13"/>
      <c r="HW246" s="13"/>
      <c r="HX246" s="13"/>
      <c r="HY246" s="13"/>
      <c r="HZ246" s="13"/>
      <c r="IA246" s="13"/>
      <c r="IB246" s="13"/>
      <c r="IC246" s="13"/>
      <c r="ID246" s="13"/>
      <c r="IE246" s="13"/>
      <c r="IF246" s="13"/>
      <c r="IG246" s="13"/>
      <c r="IH246" s="13"/>
      <c r="II246" s="13"/>
      <c r="IJ246" s="13"/>
      <c r="IK246" s="13"/>
      <c r="IL246" s="13"/>
      <c r="IM246" s="13"/>
      <c r="IN246" s="13"/>
      <c r="IO246" s="13"/>
      <c r="IP246" s="13"/>
      <c r="IQ246" s="13"/>
      <c r="IR246" s="13"/>
    </row>
    <row r="247" s="2" customFormat="1" ht="15.75" spans="1:252">
      <c r="A247" s="6">
        <v>245</v>
      </c>
      <c r="B247" s="7" t="s">
        <v>740</v>
      </c>
      <c r="C247" s="7" t="s">
        <v>741</v>
      </c>
      <c r="D247" s="7" t="s">
        <v>742</v>
      </c>
      <c r="E247" s="8">
        <v>44051</v>
      </c>
      <c r="F247" s="7" t="s">
        <v>524</v>
      </c>
      <c r="G247" s="7" t="s">
        <v>743</v>
      </c>
      <c r="H247" s="7" t="s">
        <v>744</v>
      </c>
      <c r="I247" s="7" t="s">
        <v>99</v>
      </c>
      <c r="J247" s="7" t="s">
        <v>100</v>
      </c>
      <c r="K247" s="7" t="s">
        <v>101</v>
      </c>
      <c r="L247" s="8">
        <v>44159</v>
      </c>
      <c r="M247" s="9"/>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1"/>
      <c r="CN247" s="11"/>
      <c r="CO247" s="11"/>
      <c r="CP247" s="11"/>
      <c r="CQ247" s="11"/>
      <c r="CR247" s="11"/>
      <c r="CS247" s="11"/>
      <c r="CT247" s="11"/>
      <c r="CU247" s="11"/>
      <c r="CV247" s="11"/>
      <c r="CW247" s="11"/>
      <c r="CX247" s="11"/>
      <c r="CY247" s="11"/>
      <c r="CZ247" s="11"/>
      <c r="DA247" s="11"/>
      <c r="DB247" s="11"/>
      <c r="DC247" s="11"/>
      <c r="DD247" s="11"/>
      <c r="DE247" s="11"/>
      <c r="DF247" s="11"/>
      <c r="DG247" s="11"/>
      <c r="DH247" s="11"/>
      <c r="DI247" s="11"/>
      <c r="DJ247" s="11"/>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3"/>
      <c r="FN247" s="13"/>
      <c r="FO247" s="13"/>
      <c r="FP247" s="13"/>
      <c r="FQ247" s="13"/>
      <c r="FR247" s="13"/>
      <c r="FS247" s="13"/>
      <c r="FT247" s="13"/>
      <c r="FU247" s="13"/>
      <c r="FV247" s="13"/>
      <c r="FW247" s="13"/>
      <c r="FX247" s="13"/>
      <c r="FY247" s="13"/>
      <c r="FZ247" s="13"/>
      <c r="GA247" s="13"/>
      <c r="GB247" s="13"/>
      <c r="GC247" s="13"/>
      <c r="GD247" s="13"/>
      <c r="GE247" s="13"/>
      <c r="GF247" s="13"/>
      <c r="GG247" s="13"/>
      <c r="GH247" s="13"/>
      <c r="GI247" s="13"/>
      <c r="GJ247" s="13"/>
      <c r="GK247" s="13"/>
      <c r="GL247" s="13"/>
      <c r="GM247" s="13"/>
      <c r="GN247" s="13"/>
      <c r="GO247" s="13"/>
      <c r="GP247" s="13"/>
      <c r="GQ247" s="13"/>
      <c r="GR247" s="13"/>
      <c r="GS247" s="13"/>
      <c r="GT247" s="13"/>
      <c r="GU247" s="13"/>
      <c r="GV247" s="13"/>
      <c r="GW247" s="13"/>
      <c r="GX247" s="13"/>
      <c r="GY247" s="13"/>
      <c r="GZ247" s="13"/>
      <c r="HA247" s="13"/>
      <c r="HB247" s="13"/>
      <c r="HC247" s="13"/>
      <c r="HD247" s="13"/>
      <c r="HE247" s="13"/>
      <c r="HF247" s="13"/>
      <c r="HG247" s="13"/>
      <c r="HH247" s="13"/>
      <c r="HI247" s="13"/>
      <c r="HJ247" s="13"/>
      <c r="HK247" s="13"/>
      <c r="HL247" s="13"/>
      <c r="HM247" s="13"/>
      <c r="HN247" s="13"/>
      <c r="HO247" s="13"/>
      <c r="HP247" s="13"/>
      <c r="HQ247" s="13"/>
      <c r="HR247" s="13"/>
      <c r="HS247" s="13"/>
      <c r="HT247" s="13"/>
      <c r="HU247" s="13"/>
      <c r="HV247" s="13"/>
      <c r="HW247" s="13"/>
      <c r="HX247" s="13"/>
      <c r="HY247" s="13"/>
      <c r="HZ247" s="13"/>
      <c r="IA247" s="13"/>
      <c r="IB247" s="13"/>
      <c r="IC247" s="13"/>
      <c r="ID247" s="13"/>
      <c r="IE247" s="13"/>
      <c r="IF247" s="13"/>
      <c r="IG247" s="13"/>
      <c r="IH247" s="13"/>
      <c r="II247" s="13"/>
      <c r="IJ247" s="13"/>
      <c r="IK247" s="13"/>
      <c r="IL247" s="13"/>
      <c r="IM247" s="13"/>
      <c r="IN247" s="13"/>
      <c r="IO247" s="13"/>
      <c r="IP247" s="13"/>
      <c r="IQ247" s="13"/>
      <c r="IR247" s="13"/>
    </row>
    <row r="248" s="2" customFormat="1" ht="15.75" spans="1:252">
      <c r="A248" s="6">
        <v>246</v>
      </c>
      <c r="B248" s="7" t="s">
        <v>745</v>
      </c>
      <c r="C248" s="7" t="s">
        <v>579</v>
      </c>
      <c r="D248" s="7" t="s">
        <v>16</v>
      </c>
      <c r="E248" s="8">
        <v>44159</v>
      </c>
      <c r="F248" s="7" t="s">
        <v>431</v>
      </c>
      <c r="G248" s="7" t="s">
        <v>16</v>
      </c>
      <c r="H248" s="7" t="s">
        <v>16</v>
      </c>
      <c r="I248" s="7" t="s">
        <v>193</v>
      </c>
      <c r="J248" s="7" t="s">
        <v>194</v>
      </c>
      <c r="K248" s="7" t="s">
        <v>195</v>
      </c>
      <c r="L248" s="8">
        <v>44159</v>
      </c>
      <c r="M248" s="9"/>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1"/>
      <c r="CN248" s="11"/>
      <c r="CO248" s="11"/>
      <c r="CP248" s="11"/>
      <c r="CQ248" s="11"/>
      <c r="CR248" s="11"/>
      <c r="CS248" s="11"/>
      <c r="CT248" s="11"/>
      <c r="CU248" s="11"/>
      <c r="CV248" s="11"/>
      <c r="CW248" s="11"/>
      <c r="CX248" s="11"/>
      <c r="CY248" s="11"/>
      <c r="CZ248" s="11"/>
      <c r="DA248" s="11"/>
      <c r="DB248" s="11"/>
      <c r="DC248" s="11"/>
      <c r="DD248" s="11"/>
      <c r="DE248" s="11"/>
      <c r="DF248" s="11"/>
      <c r="DG248" s="11"/>
      <c r="DH248" s="11"/>
      <c r="DI248" s="11"/>
      <c r="DJ248" s="11"/>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3"/>
      <c r="FN248" s="13"/>
      <c r="FO248" s="13"/>
      <c r="FP248" s="13"/>
      <c r="FQ248" s="13"/>
      <c r="FR248" s="13"/>
      <c r="FS248" s="13"/>
      <c r="FT248" s="13"/>
      <c r="FU248" s="13"/>
      <c r="FV248" s="13"/>
      <c r="FW248" s="13"/>
      <c r="FX248" s="13"/>
      <c r="FY248" s="13"/>
      <c r="FZ248" s="13"/>
      <c r="GA248" s="13"/>
      <c r="GB248" s="13"/>
      <c r="GC248" s="13"/>
      <c r="GD248" s="13"/>
      <c r="GE248" s="13"/>
      <c r="GF248" s="13"/>
      <c r="GG248" s="13"/>
      <c r="GH248" s="13"/>
      <c r="GI248" s="13"/>
      <c r="GJ248" s="13"/>
      <c r="GK248" s="13"/>
      <c r="GL248" s="13"/>
      <c r="GM248" s="13"/>
      <c r="GN248" s="13"/>
      <c r="GO248" s="13"/>
      <c r="GP248" s="13"/>
      <c r="GQ248" s="13"/>
      <c r="GR248" s="13"/>
      <c r="GS248" s="13"/>
      <c r="GT248" s="13"/>
      <c r="GU248" s="13"/>
      <c r="GV248" s="13"/>
      <c r="GW248" s="13"/>
      <c r="GX248" s="13"/>
      <c r="GY248" s="13"/>
      <c r="GZ248" s="13"/>
      <c r="HA248" s="13"/>
      <c r="HB248" s="13"/>
      <c r="HC248" s="13"/>
      <c r="HD248" s="13"/>
      <c r="HE248" s="13"/>
      <c r="HF248" s="13"/>
      <c r="HG248" s="13"/>
      <c r="HH248" s="13"/>
      <c r="HI248" s="13"/>
      <c r="HJ248" s="13"/>
      <c r="HK248" s="13"/>
      <c r="HL248" s="13"/>
      <c r="HM248" s="13"/>
      <c r="HN248" s="13"/>
      <c r="HO248" s="13"/>
      <c r="HP248" s="13"/>
      <c r="HQ248" s="13"/>
      <c r="HR248" s="13"/>
      <c r="HS248" s="13"/>
      <c r="HT248" s="13"/>
      <c r="HU248" s="13"/>
      <c r="HV248" s="13"/>
      <c r="HW248" s="13"/>
      <c r="HX248" s="13"/>
      <c r="HY248" s="13"/>
      <c r="HZ248" s="13"/>
      <c r="IA248" s="13"/>
      <c r="IB248" s="13"/>
      <c r="IC248" s="13"/>
      <c r="ID248" s="13"/>
      <c r="IE248" s="13"/>
      <c r="IF248" s="13"/>
      <c r="IG248" s="13"/>
      <c r="IH248" s="13"/>
      <c r="II248" s="13"/>
      <c r="IJ248" s="13"/>
      <c r="IK248" s="13"/>
      <c r="IL248" s="13"/>
      <c r="IM248" s="13"/>
      <c r="IN248" s="13"/>
      <c r="IO248" s="13"/>
      <c r="IP248" s="13"/>
      <c r="IQ248" s="13"/>
      <c r="IR248" s="13"/>
    </row>
    <row r="249" s="2" customFormat="1" ht="15.75" spans="1:252">
      <c r="A249" s="6">
        <v>247</v>
      </c>
      <c r="B249" s="7" t="s">
        <v>746</v>
      </c>
      <c r="C249" s="7" t="s">
        <v>747</v>
      </c>
      <c r="D249" s="7" t="s">
        <v>748</v>
      </c>
      <c r="E249" s="8">
        <v>44075</v>
      </c>
      <c r="F249" s="7" t="s">
        <v>438</v>
      </c>
      <c r="G249" s="7" t="s">
        <v>749</v>
      </c>
      <c r="H249" s="7" t="s">
        <v>750</v>
      </c>
      <c r="I249" s="7" t="s">
        <v>346</v>
      </c>
      <c r="J249" s="7" t="s">
        <v>347</v>
      </c>
      <c r="K249" s="7" t="s">
        <v>348</v>
      </c>
      <c r="L249" s="8">
        <v>44161</v>
      </c>
      <c r="M249" s="9"/>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1"/>
      <c r="CN249" s="11"/>
      <c r="CO249" s="11"/>
      <c r="CP249" s="11"/>
      <c r="CQ249" s="11"/>
      <c r="CR249" s="11"/>
      <c r="CS249" s="11"/>
      <c r="CT249" s="11"/>
      <c r="CU249" s="11"/>
      <c r="CV249" s="11"/>
      <c r="CW249" s="11"/>
      <c r="CX249" s="11"/>
      <c r="CY249" s="11"/>
      <c r="CZ249" s="11"/>
      <c r="DA249" s="11"/>
      <c r="DB249" s="11"/>
      <c r="DC249" s="11"/>
      <c r="DD249" s="11"/>
      <c r="DE249" s="11"/>
      <c r="DF249" s="11"/>
      <c r="DG249" s="11"/>
      <c r="DH249" s="11"/>
      <c r="DI249" s="11"/>
      <c r="DJ249" s="11"/>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3"/>
      <c r="FN249" s="13"/>
      <c r="FO249" s="13"/>
      <c r="FP249" s="13"/>
      <c r="FQ249" s="13"/>
      <c r="FR249" s="13"/>
      <c r="FS249" s="13"/>
      <c r="FT249" s="13"/>
      <c r="FU249" s="13"/>
      <c r="FV249" s="13"/>
      <c r="FW249" s="13"/>
      <c r="FX249" s="13"/>
      <c r="FY249" s="13"/>
      <c r="FZ249" s="13"/>
      <c r="GA249" s="13"/>
      <c r="GB249" s="13"/>
      <c r="GC249" s="13"/>
      <c r="GD249" s="13"/>
      <c r="GE249" s="13"/>
      <c r="GF249" s="13"/>
      <c r="GG249" s="13"/>
      <c r="GH249" s="13"/>
      <c r="GI249" s="13"/>
      <c r="GJ249" s="13"/>
      <c r="GK249" s="13"/>
      <c r="GL249" s="13"/>
      <c r="GM249" s="13"/>
      <c r="GN249" s="13"/>
      <c r="GO249" s="13"/>
      <c r="GP249" s="13"/>
      <c r="GQ249" s="13"/>
      <c r="GR249" s="13"/>
      <c r="GS249" s="13"/>
      <c r="GT249" s="13"/>
      <c r="GU249" s="13"/>
      <c r="GV249" s="13"/>
      <c r="GW249" s="13"/>
      <c r="GX249" s="13"/>
      <c r="GY249" s="13"/>
      <c r="GZ249" s="13"/>
      <c r="HA249" s="13"/>
      <c r="HB249" s="13"/>
      <c r="HC249" s="13"/>
      <c r="HD249" s="13"/>
      <c r="HE249" s="13"/>
      <c r="HF249" s="13"/>
      <c r="HG249" s="13"/>
      <c r="HH249" s="13"/>
      <c r="HI249" s="13"/>
      <c r="HJ249" s="13"/>
      <c r="HK249" s="13"/>
      <c r="HL249" s="13"/>
      <c r="HM249" s="13"/>
      <c r="HN249" s="13"/>
      <c r="HO249" s="13"/>
      <c r="HP249" s="13"/>
      <c r="HQ249" s="13"/>
      <c r="HR249" s="13"/>
      <c r="HS249" s="13"/>
      <c r="HT249" s="13"/>
      <c r="HU249" s="13"/>
      <c r="HV249" s="13"/>
      <c r="HW249" s="13"/>
      <c r="HX249" s="13"/>
      <c r="HY249" s="13"/>
      <c r="HZ249" s="13"/>
      <c r="IA249" s="13"/>
      <c r="IB249" s="13"/>
      <c r="IC249" s="13"/>
      <c r="ID249" s="13"/>
      <c r="IE249" s="13"/>
      <c r="IF249" s="13"/>
      <c r="IG249" s="13"/>
      <c r="IH249" s="13"/>
      <c r="II249" s="13"/>
      <c r="IJ249" s="13"/>
      <c r="IK249" s="13"/>
      <c r="IL249" s="13"/>
      <c r="IM249" s="13"/>
      <c r="IN249" s="13"/>
      <c r="IO249" s="13"/>
      <c r="IP249" s="13"/>
      <c r="IQ249" s="13"/>
      <c r="IR249" s="13"/>
    </row>
    <row r="250" s="2" customFormat="1" ht="15.75" spans="1:252">
      <c r="A250" s="6">
        <v>248</v>
      </c>
      <c r="B250" s="7" t="s">
        <v>751</v>
      </c>
      <c r="C250" s="7" t="s">
        <v>752</v>
      </c>
      <c r="D250" s="7" t="s">
        <v>677</v>
      </c>
      <c r="E250" s="8">
        <v>44105</v>
      </c>
      <c r="F250" s="7" t="s">
        <v>563</v>
      </c>
      <c r="G250" s="7" t="s">
        <v>753</v>
      </c>
      <c r="H250" s="7" t="s">
        <v>754</v>
      </c>
      <c r="I250" s="7" t="s">
        <v>47</v>
      </c>
      <c r="J250" s="7" t="s">
        <v>48</v>
      </c>
      <c r="K250" s="7" t="s">
        <v>49</v>
      </c>
      <c r="L250" s="8">
        <v>44158</v>
      </c>
      <c r="M250" s="9"/>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1"/>
      <c r="CN250" s="11"/>
      <c r="CO250" s="11"/>
      <c r="CP250" s="11"/>
      <c r="CQ250" s="11"/>
      <c r="CR250" s="11"/>
      <c r="CS250" s="11"/>
      <c r="CT250" s="11"/>
      <c r="CU250" s="11"/>
      <c r="CV250" s="11"/>
      <c r="CW250" s="11"/>
      <c r="CX250" s="11"/>
      <c r="CY250" s="11"/>
      <c r="CZ250" s="11"/>
      <c r="DA250" s="11"/>
      <c r="DB250" s="11"/>
      <c r="DC250" s="11"/>
      <c r="DD250" s="11"/>
      <c r="DE250" s="11"/>
      <c r="DF250" s="11"/>
      <c r="DG250" s="11"/>
      <c r="DH250" s="11"/>
      <c r="DI250" s="11"/>
      <c r="DJ250" s="11"/>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3"/>
      <c r="FN250" s="13"/>
      <c r="FO250" s="13"/>
      <c r="FP250" s="13"/>
      <c r="FQ250" s="13"/>
      <c r="FR250" s="13"/>
      <c r="FS250" s="13"/>
      <c r="FT250" s="13"/>
      <c r="FU250" s="13"/>
      <c r="FV250" s="13"/>
      <c r="FW250" s="13"/>
      <c r="FX250" s="13"/>
      <c r="FY250" s="13"/>
      <c r="FZ250" s="13"/>
      <c r="GA250" s="13"/>
      <c r="GB250" s="13"/>
      <c r="GC250" s="13"/>
      <c r="GD250" s="13"/>
      <c r="GE250" s="13"/>
      <c r="GF250" s="13"/>
      <c r="GG250" s="13"/>
      <c r="GH250" s="13"/>
      <c r="GI250" s="13"/>
      <c r="GJ250" s="13"/>
      <c r="GK250" s="13"/>
      <c r="GL250" s="13"/>
      <c r="GM250" s="13"/>
      <c r="GN250" s="13"/>
      <c r="GO250" s="13"/>
      <c r="GP250" s="13"/>
      <c r="GQ250" s="13"/>
      <c r="GR250" s="13"/>
      <c r="GS250" s="13"/>
      <c r="GT250" s="13"/>
      <c r="GU250" s="13"/>
      <c r="GV250" s="13"/>
      <c r="GW250" s="13"/>
      <c r="GX250" s="13"/>
      <c r="GY250" s="13"/>
      <c r="GZ250" s="13"/>
      <c r="HA250" s="13"/>
      <c r="HB250" s="13"/>
      <c r="HC250" s="13"/>
      <c r="HD250" s="13"/>
      <c r="HE250" s="13"/>
      <c r="HF250" s="13"/>
      <c r="HG250" s="13"/>
      <c r="HH250" s="13"/>
      <c r="HI250" s="13"/>
      <c r="HJ250" s="13"/>
      <c r="HK250" s="13"/>
      <c r="HL250" s="13"/>
      <c r="HM250" s="13"/>
      <c r="HN250" s="13"/>
      <c r="HO250" s="13"/>
      <c r="HP250" s="13"/>
      <c r="HQ250" s="13"/>
      <c r="HR250" s="13"/>
      <c r="HS250" s="13"/>
      <c r="HT250" s="13"/>
      <c r="HU250" s="13"/>
      <c r="HV250" s="13"/>
      <c r="HW250" s="13"/>
      <c r="HX250" s="13"/>
      <c r="HY250" s="13"/>
      <c r="HZ250" s="13"/>
      <c r="IA250" s="13"/>
      <c r="IB250" s="13"/>
      <c r="IC250" s="13"/>
      <c r="ID250" s="13"/>
      <c r="IE250" s="13"/>
      <c r="IF250" s="13"/>
      <c r="IG250" s="13"/>
      <c r="IH250" s="13"/>
      <c r="II250" s="13"/>
      <c r="IJ250" s="13"/>
      <c r="IK250" s="13"/>
      <c r="IL250" s="13"/>
      <c r="IM250" s="13"/>
      <c r="IN250" s="13"/>
      <c r="IO250" s="13"/>
      <c r="IP250" s="13"/>
      <c r="IQ250" s="13"/>
      <c r="IR250" s="13"/>
    </row>
    <row r="251" s="2" customFormat="1" ht="15.75" spans="1:252">
      <c r="A251" s="6">
        <v>249</v>
      </c>
      <c r="B251" s="7" t="s">
        <v>755</v>
      </c>
      <c r="C251" s="7" t="s">
        <v>756</v>
      </c>
      <c r="D251" s="7" t="s">
        <v>757</v>
      </c>
      <c r="E251" s="8">
        <v>44145</v>
      </c>
      <c r="F251" s="7" t="s">
        <v>502</v>
      </c>
      <c r="G251" s="7" t="s">
        <v>758</v>
      </c>
      <c r="H251" s="7" t="s">
        <v>759</v>
      </c>
      <c r="I251" s="7" t="s">
        <v>127</v>
      </c>
      <c r="J251" s="7" t="s">
        <v>128</v>
      </c>
      <c r="K251" s="7" t="s">
        <v>129</v>
      </c>
      <c r="L251" s="8">
        <v>44159</v>
      </c>
      <c r="M251" s="9"/>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1"/>
      <c r="CN251" s="11"/>
      <c r="CO251" s="11"/>
      <c r="CP251" s="11"/>
      <c r="CQ251" s="11"/>
      <c r="CR251" s="11"/>
      <c r="CS251" s="11"/>
      <c r="CT251" s="11"/>
      <c r="CU251" s="11"/>
      <c r="CV251" s="11"/>
      <c r="CW251" s="11"/>
      <c r="CX251" s="11"/>
      <c r="CY251" s="11"/>
      <c r="CZ251" s="11"/>
      <c r="DA251" s="11"/>
      <c r="DB251" s="11"/>
      <c r="DC251" s="11"/>
      <c r="DD251" s="11"/>
      <c r="DE251" s="11"/>
      <c r="DF251" s="11"/>
      <c r="DG251" s="11"/>
      <c r="DH251" s="11"/>
      <c r="DI251" s="11"/>
      <c r="DJ251" s="11"/>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3"/>
      <c r="FN251" s="13"/>
      <c r="FO251" s="13"/>
      <c r="FP251" s="13"/>
      <c r="FQ251" s="13"/>
      <c r="FR251" s="13"/>
      <c r="FS251" s="13"/>
      <c r="FT251" s="13"/>
      <c r="FU251" s="13"/>
      <c r="FV251" s="13"/>
      <c r="FW251" s="13"/>
      <c r="FX251" s="13"/>
      <c r="FY251" s="13"/>
      <c r="FZ251" s="13"/>
      <c r="GA251" s="13"/>
      <c r="GB251" s="13"/>
      <c r="GC251" s="13"/>
      <c r="GD251" s="13"/>
      <c r="GE251" s="13"/>
      <c r="GF251" s="13"/>
      <c r="GG251" s="13"/>
      <c r="GH251" s="13"/>
      <c r="GI251" s="13"/>
      <c r="GJ251" s="13"/>
      <c r="GK251" s="13"/>
      <c r="GL251" s="13"/>
      <c r="GM251" s="13"/>
      <c r="GN251" s="13"/>
      <c r="GO251" s="13"/>
      <c r="GP251" s="13"/>
      <c r="GQ251" s="13"/>
      <c r="GR251" s="13"/>
      <c r="GS251" s="13"/>
      <c r="GT251" s="13"/>
      <c r="GU251" s="13"/>
      <c r="GV251" s="13"/>
      <c r="GW251" s="13"/>
      <c r="GX251" s="13"/>
      <c r="GY251" s="13"/>
      <c r="GZ251" s="13"/>
      <c r="HA251" s="13"/>
      <c r="HB251" s="13"/>
      <c r="HC251" s="13"/>
      <c r="HD251" s="13"/>
      <c r="HE251" s="13"/>
      <c r="HF251" s="13"/>
      <c r="HG251" s="13"/>
      <c r="HH251" s="13"/>
      <c r="HI251" s="13"/>
      <c r="HJ251" s="13"/>
      <c r="HK251" s="13"/>
      <c r="HL251" s="13"/>
      <c r="HM251" s="13"/>
      <c r="HN251" s="13"/>
      <c r="HO251" s="13"/>
      <c r="HP251" s="13"/>
      <c r="HQ251" s="13"/>
      <c r="HR251" s="13"/>
      <c r="HS251" s="13"/>
      <c r="HT251" s="13"/>
      <c r="HU251" s="13"/>
      <c r="HV251" s="13"/>
      <c r="HW251" s="13"/>
      <c r="HX251" s="13"/>
      <c r="HY251" s="13"/>
      <c r="HZ251" s="13"/>
      <c r="IA251" s="13"/>
      <c r="IB251" s="13"/>
      <c r="IC251" s="13"/>
      <c r="ID251" s="13"/>
      <c r="IE251" s="13"/>
      <c r="IF251" s="13"/>
      <c r="IG251" s="13"/>
      <c r="IH251" s="13"/>
      <c r="II251" s="13"/>
      <c r="IJ251" s="13"/>
      <c r="IK251" s="13"/>
      <c r="IL251" s="13"/>
      <c r="IM251" s="13"/>
      <c r="IN251" s="13"/>
      <c r="IO251" s="13"/>
      <c r="IP251" s="13"/>
      <c r="IQ251" s="13"/>
      <c r="IR251" s="13"/>
    </row>
    <row r="252" s="2" customFormat="1" ht="15.75" spans="1:252">
      <c r="A252" s="6">
        <v>250</v>
      </c>
      <c r="B252" s="7" t="s">
        <v>760</v>
      </c>
      <c r="C252" s="7" t="s">
        <v>442</v>
      </c>
      <c r="D252" s="7" t="s">
        <v>16</v>
      </c>
      <c r="E252" s="8">
        <v>44162</v>
      </c>
      <c r="F252" s="7" t="s">
        <v>443</v>
      </c>
      <c r="G252" s="7" t="s">
        <v>16</v>
      </c>
      <c r="H252" s="7" t="s">
        <v>16</v>
      </c>
      <c r="I252" s="7" t="s">
        <v>761</v>
      </c>
      <c r="J252" s="7" t="s">
        <v>762</v>
      </c>
      <c r="K252" s="7" t="s">
        <v>763</v>
      </c>
      <c r="L252" s="8">
        <v>44162</v>
      </c>
      <c r="M252" s="9"/>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1"/>
      <c r="CN252" s="11"/>
      <c r="CO252" s="11"/>
      <c r="CP252" s="11"/>
      <c r="CQ252" s="11"/>
      <c r="CR252" s="11"/>
      <c r="CS252" s="11"/>
      <c r="CT252" s="11"/>
      <c r="CU252" s="11"/>
      <c r="CV252" s="11"/>
      <c r="CW252" s="11"/>
      <c r="CX252" s="11"/>
      <c r="CY252" s="11"/>
      <c r="CZ252" s="11"/>
      <c r="DA252" s="11"/>
      <c r="DB252" s="11"/>
      <c r="DC252" s="11"/>
      <c r="DD252" s="11"/>
      <c r="DE252" s="11"/>
      <c r="DF252" s="11"/>
      <c r="DG252" s="11"/>
      <c r="DH252" s="11"/>
      <c r="DI252" s="11"/>
      <c r="DJ252" s="11"/>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3"/>
      <c r="FN252" s="13"/>
      <c r="FO252" s="13"/>
      <c r="FP252" s="13"/>
      <c r="FQ252" s="13"/>
      <c r="FR252" s="13"/>
      <c r="FS252" s="13"/>
      <c r="FT252" s="13"/>
      <c r="FU252" s="13"/>
      <c r="FV252" s="13"/>
      <c r="FW252" s="13"/>
      <c r="FX252" s="13"/>
      <c r="FY252" s="13"/>
      <c r="FZ252" s="13"/>
      <c r="GA252" s="13"/>
      <c r="GB252" s="13"/>
      <c r="GC252" s="13"/>
      <c r="GD252" s="13"/>
      <c r="GE252" s="13"/>
      <c r="GF252" s="13"/>
      <c r="GG252" s="13"/>
      <c r="GH252" s="13"/>
      <c r="GI252" s="13"/>
      <c r="GJ252" s="13"/>
      <c r="GK252" s="13"/>
      <c r="GL252" s="13"/>
      <c r="GM252" s="13"/>
      <c r="GN252" s="13"/>
      <c r="GO252" s="13"/>
      <c r="GP252" s="13"/>
      <c r="GQ252" s="13"/>
      <c r="GR252" s="13"/>
      <c r="GS252" s="13"/>
      <c r="GT252" s="13"/>
      <c r="GU252" s="13"/>
      <c r="GV252" s="13"/>
      <c r="GW252" s="13"/>
      <c r="GX252" s="13"/>
      <c r="GY252" s="13"/>
      <c r="GZ252" s="13"/>
      <c r="HA252" s="13"/>
      <c r="HB252" s="13"/>
      <c r="HC252" s="13"/>
      <c r="HD252" s="13"/>
      <c r="HE252" s="13"/>
      <c r="HF252" s="13"/>
      <c r="HG252" s="13"/>
      <c r="HH252" s="13"/>
      <c r="HI252" s="13"/>
      <c r="HJ252" s="13"/>
      <c r="HK252" s="13"/>
      <c r="HL252" s="13"/>
      <c r="HM252" s="13"/>
      <c r="HN252" s="13"/>
      <c r="HO252" s="13"/>
      <c r="HP252" s="13"/>
      <c r="HQ252" s="13"/>
      <c r="HR252" s="13"/>
      <c r="HS252" s="13"/>
      <c r="HT252" s="13"/>
      <c r="HU252" s="13"/>
      <c r="HV252" s="13"/>
      <c r="HW252" s="13"/>
      <c r="HX252" s="13"/>
      <c r="HY252" s="13"/>
      <c r="HZ252" s="13"/>
      <c r="IA252" s="13"/>
      <c r="IB252" s="13"/>
      <c r="IC252" s="13"/>
      <c r="ID252" s="13"/>
      <c r="IE252" s="13"/>
      <c r="IF252" s="13"/>
      <c r="IG252" s="13"/>
      <c r="IH252" s="13"/>
      <c r="II252" s="13"/>
      <c r="IJ252" s="13"/>
      <c r="IK252" s="13"/>
      <c r="IL252" s="13"/>
      <c r="IM252" s="13"/>
      <c r="IN252" s="13"/>
      <c r="IO252" s="13"/>
      <c r="IP252" s="13"/>
      <c r="IQ252" s="13"/>
      <c r="IR252" s="13"/>
    </row>
    <row r="253" s="2" customFormat="1" ht="15.75" spans="1:252">
      <c r="A253" s="6">
        <v>251</v>
      </c>
      <c r="B253" s="7" t="s">
        <v>764</v>
      </c>
      <c r="C253" s="7" t="s">
        <v>765</v>
      </c>
      <c r="D253" s="7" t="s">
        <v>495</v>
      </c>
      <c r="E253" s="8">
        <v>44080</v>
      </c>
      <c r="F253" s="7" t="s">
        <v>524</v>
      </c>
      <c r="G253" s="7" t="s">
        <v>766</v>
      </c>
      <c r="H253" s="7" t="s">
        <v>767</v>
      </c>
      <c r="I253" s="7" t="s">
        <v>459</v>
      </c>
      <c r="J253" s="7" t="s">
        <v>460</v>
      </c>
      <c r="K253" s="7" t="s">
        <v>461</v>
      </c>
      <c r="L253" s="8">
        <v>44159</v>
      </c>
      <c r="M253" s="9"/>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1"/>
      <c r="CN253" s="11"/>
      <c r="CO253" s="11"/>
      <c r="CP253" s="11"/>
      <c r="CQ253" s="11"/>
      <c r="CR253" s="11"/>
      <c r="CS253" s="11"/>
      <c r="CT253" s="11"/>
      <c r="CU253" s="11"/>
      <c r="CV253" s="11"/>
      <c r="CW253" s="11"/>
      <c r="CX253" s="11"/>
      <c r="CY253" s="11"/>
      <c r="CZ253" s="11"/>
      <c r="DA253" s="11"/>
      <c r="DB253" s="11"/>
      <c r="DC253" s="11"/>
      <c r="DD253" s="11"/>
      <c r="DE253" s="11"/>
      <c r="DF253" s="11"/>
      <c r="DG253" s="11"/>
      <c r="DH253" s="11"/>
      <c r="DI253" s="11"/>
      <c r="DJ253" s="11"/>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3"/>
      <c r="FN253" s="13"/>
      <c r="FO253" s="13"/>
      <c r="FP253" s="13"/>
      <c r="FQ253" s="13"/>
      <c r="FR253" s="13"/>
      <c r="FS253" s="13"/>
      <c r="FT253" s="13"/>
      <c r="FU253" s="13"/>
      <c r="FV253" s="13"/>
      <c r="FW253" s="13"/>
      <c r="FX253" s="13"/>
      <c r="FY253" s="13"/>
      <c r="FZ253" s="13"/>
      <c r="GA253" s="13"/>
      <c r="GB253" s="13"/>
      <c r="GC253" s="13"/>
      <c r="GD253" s="13"/>
      <c r="GE253" s="13"/>
      <c r="GF253" s="13"/>
      <c r="GG253" s="13"/>
      <c r="GH253" s="13"/>
      <c r="GI253" s="13"/>
      <c r="GJ253" s="13"/>
      <c r="GK253" s="13"/>
      <c r="GL253" s="13"/>
      <c r="GM253" s="13"/>
      <c r="GN253" s="13"/>
      <c r="GO253" s="13"/>
      <c r="GP253" s="13"/>
      <c r="GQ253" s="13"/>
      <c r="GR253" s="13"/>
      <c r="GS253" s="13"/>
      <c r="GT253" s="13"/>
      <c r="GU253" s="13"/>
      <c r="GV253" s="13"/>
      <c r="GW253" s="13"/>
      <c r="GX253" s="13"/>
      <c r="GY253" s="13"/>
      <c r="GZ253" s="13"/>
      <c r="HA253" s="13"/>
      <c r="HB253" s="13"/>
      <c r="HC253" s="13"/>
      <c r="HD253" s="13"/>
      <c r="HE253" s="13"/>
      <c r="HF253" s="13"/>
      <c r="HG253" s="13"/>
      <c r="HH253" s="13"/>
      <c r="HI253" s="13"/>
      <c r="HJ253" s="13"/>
      <c r="HK253" s="13"/>
      <c r="HL253" s="13"/>
      <c r="HM253" s="13"/>
      <c r="HN253" s="13"/>
      <c r="HO253" s="13"/>
      <c r="HP253" s="13"/>
      <c r="HQ253" s="13"/>
      <c r="HR253" s="13"/>
      <c r="HS253" s="13"/>
      <c r="HT253" s="13"/>
      <c r="HU253" s="13"/>
      <c r="HV253" s="13"/>
      <c r="HW253" s="13"/>
      <c r="HX253" s="13"/>
      <c r="HY253" s="13"/>
      <c r="HZ253" s="13"/>
      <c r="IA253" s="13"/>
      <c r="IB253" s="13"/>
      <c r="IC253" s="13"/>
      <c r="ID253" s="13"/>
      <c r="IE253" s="13"/>
      <c r="IF253" s="13"/>
      <c r="IG253" s="13"/>
      <c r="IH253" s="13"/>
      <c r="II253" s="13"/>
      <c r="IJ253" s="13"/>
      <c r="IK253" s="13"/>
      <c r="IL253" s="13"/>
      <c r="IM253" s="13"/>
      <c r="IN253" s="13"/>
      <c r="IO253" s="13"/>
      <c r="IP253" s="13"/>
      <c r="IQ253" s="13"/>
      <c r="IR253" s="13"/>
    </row>
    <row r="254" s="2" customFormat="1" ht="15.75" spans="1:252">
      <c r="A254" s="6">
        <v>252</v>
      </c>
      <c r="B254" s="7" t="s">
        <v>768</v>
      </c>
      <c r="C254" s="7" t="s">
        <v>769</v>
      </c>
      <c r="D254" s="7" t="s">
        <v>16</v>
      </c>
      <c r="E254" s="8">
        <v>44159</v>
      </c>
      <c r="F254" s="7" t="s">
        <v>431</v>
      </c>
      <c r="G254" s="7" t="s">
        <v>16</v>
      </c>
      <c r="H254" s="7" t="s">
        <v>16</v>
      </c>
      <c r="I254" s="7" t="s">
        <v>143</v>
      </c>
      <c r="J254" s="7" t="s">
        <v>144</v>
      </c>
      <c r="K254" s="7" t="s">
        <v>145</v>
      </c>
      <c r="L254" s="8">
        <v>44159</v>
      </c>
      <c r="M254" s="9"/>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c r="BY254" s="11"/>
      <c r="BZ254" s="11"/>
      <c r="CA254" s="11"/>
      <c r="CB254" s="11"/>
      <c r="CC254" s="11"/>
      <c r="CD254" s="11"/>
      <c r="CE254" s="11"/>
      <c r="CF254" s="11"/>
      <c r="CG254" s="11"/>
      <c r="CH254" s="11"/>
      <c r="CI254" s="11"/>
      <c r="CJ254" s="11"/>
      <c r="CK254" s="11"/>
      <c r="CL254" s="11"/>
      <c r="CM254" s="11"/>
      <c r="CN254" s="11"/>
      <c r="CO254" s="11"/>
      <c r="CP254" s="11"/>
      <c r="CQ254" s="11"/>
      <c r="CR254" s="11"/>
      <c r="CS254" s="11"/>
      <c r="CT254" s="11"/>
      <c r="CU254" s="11"/>
      <c r="CV254" s="11"/>
      <c r="CW254" s="11"/>
      <c r="CX254" s="11"/>
      <c r="CY254" s="11"/>
      <c r="CZ254" s="11"/>
      <c r="DA254" s="11"/>
      <c r="DB254" s="11"/>
      <c r="DC254" s="11"/>
      <c r="DD254" s="11"/>
      <c r="DE254" s="11"/>
      <c r="DF254" s="11"/>
      <c r="DG254" s="11"/>
      <c r="DH254" s="11"/>
      <c r="DI254" s="11"/>
      <c r="DJ254" s="11"/>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3"/>
      <c r="FN254" s="13"/>
      <c r="FO254" s="13"/>
      <c r="FP254" s="13"/>
      <c r="FQ254" s="13"/>
      <c r="FR254" s="13"/>
      <c r="FS254" s="13"/>
      <c r="FT254" s="13"/>
      <c r="FU254" s="13"/>
      <c r="FV254" s="13"/>
      <c r="FW254" s="13"/>
      <c r="FX254" s="13"/>
      <c r="FY254" s="13"/>
      <c r="FZ254" s="13"/>
      <c r="GA254" s="13"/>
      <c r="GB254" s="13"/>
      <c r="GC254" s="13"/>
      <c r="GD254" s="13"/>
      <c r="GE254" s="13"/>
      <c r="GF254" s="13"/>
      <c r="GG254" s="13"/>
      <c r="GH254" s="13"/>
      <c r="GI254" s="13"/>
      <c r="GJ254" s="13"/>
      <c r="GK254" s="13"/>
      <c r="GL254" s="13"/>
      <c r="GM254" s="13"/>
      <c r="GN254" s="13"/>
      <c r="GO254" s="13"/>
      <c r="GP254" s="13"/>
      <c r="GQ254" s="13"/>
      <c r="GR254" s="13"/>
      <c r="GS254" s="13"/>
      <c r="GT254" s="13"/>
      <c r="GU254" s="13"/>
      <c r="GV254" s="13"/>
      <c r="GW254" s="13"/>
      <c r="GX254" s="13"/>
      <c r="GY254" s="13"/>
      <c r="GZ254" s="13"/>
      <c r="HA254" s="13"/>
      <c r="HB254" s="13"/>
      <c r="HC254" s="13"/>
      <c r="HD254" s="13"/>
      <c r="HE254" s="13"/>
      <c r="HF254" s="13"/>
      <c r="HG254" s="13"/>
      <c r="HH254" s="13"/>
      <c r="HI254" s="13"/>
      <c r="HJ254" s="13"/>
      <c r="HK254" s="13"/>
      <c r="HL254" s="13"/>
      <c r="HM254" s="13"/>
      <c r="HN254" s="13"/>
      <c r="HO254" s="13"/>
      <c r="HP254" s="13"/>
      <c r="HQ254" s="13"/>
      <c r="HR254" s="13"/>
      <c r="HS254" s="13"/>
      <c r="HT254" s="13"/>
      <c r="HU254" s="13"/>
      <c r="HV254" s="13"/>
      <c r="HW254" s="13"/>
      <c r="HX254" s="13"/>
      <c r="HY254" s="13"/>
      <c r="HZ254" s="13"/>
      <c r="IA254" s="13"/>
      <c r="IB254" s="13"/>
      <c r="IC254" s="13"/>
      <c r="ID254" s="13"/>
      <c r="IE254" s="13"/>
      <c r="IF254" s="13"/>
      <c r="IG254" s="13"/>
      <c r="IH254" s="13"/>
      <c r="II254" s="13"/>
      <c r="IJ254" s="13"/>
      <c r="IK254" s="13"/>
      <c r="IL254" s="13"/>
      <c r="IM254" s="13"/>
      <c r="IN254" s="13"/>
      <c r="IO254" s="13"/>
      <c r="IP254" s="13"/>
      <c r="IQ254" s="13"/>
      <c r="IR254" s="13"/>
    </row>
    <row r="255" s="2" customFormat="1" ht="15.75" spans="1:252">
      <c r="A255" s="6">
        <v>253</v>
      </c>
      <c r="B255" s="7" t="s">
        <v>770</v>
      </c>
      <c r="C255" s="7" t="s">
        <v>590</v>
      </c>
      <c r="D255" s="7" t="s">
        <v>16</v>
      </c>
      <c r="E255" s="8">
        <v>44160</v>
      </c>
      <c r="F255" s="7" t="s">
        <v>431</v>
      </c>
      <c r="G255" s="7" t="s">
        <v>16</v>
      </c>
      <c r="H255" s="7" t="s">
        <v>16</v>
      </c>
      <c r="I255" s="7" t="s">
        <v>771</v>
      </c>
      <c r="J255" s="7" t="s">
        <v>772</v>
      </c>
      <c r="K255" s="7" t="s">
        <v>773</v>
      </c>
      <c r="L255" s="8">
        <v>44160</v>
      </c>
      <c r="M255" s="9"/>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c r="CB255" s="11"/>
      <c r="CC255" s="11"/>
      <c r="CD255" s="11"/>
      <c r="CE255" s="11"/>
      <c r="CF255" s="11"/>
      <c r="CG255" s="11"/>
      <c r="CH255" s="11"/>
      <c r="CI255" s="11"/>
      <c r="CJ255" s="11"/>
      <c r="CK255" s="11"/>
      <c r="CL255" s="11"/>
      <c r="CM255" s="11"/>
      <c r="CN255" s="11"/>
      <c r="CO255" s="11"/>
      <c r="CP255" s="11"/>
      <c r="CQ255" s="11"/>
      <c r="CR255" s="11"/>
      <c r="CS255" s="11"/>
      <c r="CT255" s="11"/>
      <c r="CU255" s="11"/>
      <c r="CV255" s="11"/>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3"/>
      <c r="FN255" s="13"/>
      <c r="FO255" s="13"/>
      <c r="FP255" s="13"/>
      <c r="FQ255" s="13"/>
      <c r="FR255" s="13"/>
      <c r="FS255" s="13"/>
      <c r="FT255" s="13"/>
      <c r="FU255" s="13"/>
      <c r="FV255" s="13"/>
      <c r="FW255" s="13"/>
      <c r="FX255" s="13"/>
      <c r="FY255" s="13"/>
      <c r="FZ255" s="13"/>
      <c r="GA255" s="13"/>
      <c r="GB255" s="13"/>
      <c r="GC255" s="13"/>
      <c r="GD255" s="13"/>
      <c r="GE255" s="13"/>
      <c r="GF255" s="13"/>
      <c r="GG255" s="13"/>
      <c r="GH255" s="13"/>
      <c r="GI255" s="13"/>
      <c r="GJ255" s="13"/>
      <c r="GK255" s="13"/>
      <c r="GL255" s="13"/>
      <c r="GM255" s="13"/>
      <c r="GN255" s="13"/>
      <c r="GO255" s="13"/>
      <c r="GP255" s="13"/>
      <c r="GQ255" s="13"/>
      <c r="GR255" s="13"/>
      <c r="GS255" s="13"/>
      <c r="GT255" s="13"/>
      <c r="GU255" s="13"/>
      <c r="GV255" s="13"/>
      <c r="GW255" s="13"/>
      <c r="GX255" s="13"/>
      <c r="GY255" s="13"/>
      <c r="GZ255" s="13"/>
      <c r="HA255" s="13"/>
      <c r="HB255" s="13"/>
      <c r="HC255" s="13"/>
      <c r="HD255" s="13"/>
      <c r="HE255" s="13"/>
      <c r="HF255" s="13"/>
      <c r="HG255" s="13"/>
      <c r="HH255" s="13"/>
      <c r="HI255" s="13"/>
      <c r="HJ255" s="13"/>
      <c r="HK255" s="13"/>
      <c r="HL255" s="13"/>
      <c r="HM255" s="13"/>
      <c r="HN255" s="13"/>
      <c r="HO255" s="13"/>
      <c r="HP255" s="13"/>
      <c r="HQ255" s="13"/>
      <c r="HR255" s="13"/>
      <c r="HS255" s="13"/>
      <c r="HT255" s="13"/>
      <c r="HU255" s="13"/>
      <c r="HV255" s="13"/>
      <c r="HW255" s="13"/>
      <c r="HX255" s="13"/>
      <c r="HY255" s="13"/>
      <c r="HZ255" s="13"/>
      <c r="IA255" s="13"/>
      <c r="IB255" s="13"/>
      <c r="IC255" s="13"/>
      <c r="ID255" s="13"/>
      <c r="IE255" s="13"/>
      <c r="IF255" s="13"/>
      <c r="IG255" s="13"/>
      <c r="IH255" s="13"/>
      <c r="II255" s="13"/>
      <c r="IJ255" s="13"/>
      <c r="IK255" s="13"/>
      <c r="IL255" s="13"/>
      <c r="IM255" s="13"/>
      <c r="IN255" s="13"/>
      <c r="IO255" s="13"/>
      <c r="IP255" s="13"/>
      <c r="IQ255" s="13"/>
      <c r="IR255" s="13"/>
    </row>
    <row r="256" s="2" customFormat="1" ht="15.75" spans="1:252">
      <c r="A256" s="6">
        <v>254</v>
      </c>
      <c r="B256" s="7" t="s">
        <v>774</v>
      </c>
      <c r="C256" s="7" t="s">
        <v>775</v>
      </c>
      <c r="D256" s="7" t="s">
        <v>776</v>
      </c>
      <c r="E256" s="8">
        <v>44111</v>
      </c>
      <c r="F256" s="7" t="s">
        <v>438</v>
      </c>
      <c r="G256" s="7" t="s">
        <v>777</v>
      </c>
      <c r="H256" s="7" t="s">
        <v>778</v>
      </c>
      <c r="I256" s="7" t="s">
        <v>346</v>
      </c>
      <c r="J256" s="7" t="s">
        <v>347</v>
      </c>
      <c r="K256" s="7" t="s">
        <v>348</v>
      </c>
      <c r="L256" s="8">
        <v>44161</v>
      </c>
      <c r="M256" s="9"/>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c r="CT256" s="11"/>
      <c r="CU256" s="11"/>
      <c r="CV256" s="11"/>
      <c r="CW256" s="11"/>
      <c r="CX256" s="11"/>
      <c r="CY256" s="11"/>
      <c r="CZ256" s="11"/>
      <c r="DA256" s="11"/>
      <c r="DB256" s="11"/>
      <c r="DC256" s="11"/>
      <c r="DD256" s="11"/>
      <c r="DE256" s="11"/>
      <c r="DF256" s="11"/>
      <c r="DG256" s="11"/>
      <c r="DH256" s="11"/>
      <c r="DI256" s="11"/>
      <c r="DJ256" s="11"/>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3"/>
      <c r="FN256" s="13"/>
      <c r="FO256" s="13"/>
      <c r="FP256" s="13"/>
      <c r="FQ256" s="13"/>
      <c r="FR256" s="13"/>
      <c r="FS256" s="13"/>
      <c r="FT256" s="13"/>
      <c r="FU256" s="13"/>
      <c r="FV256" s="13"/>
      <c r="FW256" s="13"/>
      <c r="FX256" s="13"/>
      <c r="FY256" s="13"/>
      <c r="FZ256" s="13"/>
      <c r="GA256" s="13"/>
      <c r="GB256" s="13"/>
      <c r="GC256" s="13"/>
      <c r="GD256" s="13"/>
      <c r="GE256" s="13"/>
      <c r="GF256" s="13"/>
      <c r="GG256" s="13"/>
      <c r="GH256" s="13"/>
      <c r="GI256" s="13"/>
      <c r="GJ256" s="13"/>
      <c r="GK256" s="13"/>
      <c r="GL256" s="13"/>
      <c r="GM256" s="13"/>
      <c r="GN256" s="13"/>
      <c r="GO256" s="13"/>
      <c r="GP256" s="13"/>
      <c r="GQ256" s="13"/>
      <c r="GR256" s="13"/>
      <c r="GS256" s="13"/>
      <c r="GT256" s="13"/>
      <c r="GU256" s="13"/>
      <c r="GV256" s="13"/>
      <c r="GW256" s="13"/>
      <c r="GX256" s="13"/>
      <c r="GY256" s="13"/>
      <c r="GZ256" s="13"/>
      <c r="HA256" s="13"/>
      <c r="HB256" s="13"/>
      <c r="HC256" s="13"/>
      <c r="HD256" s="13"/>
      <c r="HE256" s="13"/>
      <c r="HF256" s="13"/>
      <c r="HG256" s="13"/>
      <c r="HH256" s="13"/>
      <c r="HI256" s="13"/>
      <c r="HJ256" s="13"/>
      <c r="HK256" s="13"/>
      <c r="HL256" s="13"/>
      <c r="HM256" s="13"/>
      <c r="HN256" s="13"/>
      <c r="HO256" s="13"/>
      <c r="HP256" s="13"/>
      <c r="HQ256" s="13"/>
      <c r="HR256" s="13"/>
      <c r="HS256" s="13"/>
      <c r="HT256" s="13"/>
      <c r="HU256" s="13"/>
      <c r="HV256" s="13"/>
      <c r="HW256" s="13"/>
      <c r="HX256" s="13"/>
      <c r="HY256" s="13"/>
      <c r="HZ256" s="13"/>
      <c r="IA256" s="13"/>
      <c r="IB256" s="13"/>
      <c r="IC256" s="13"/>
      <c r="ID256" s="13"/>
      <c r="IE256" s="13"/>
      <c r="IF256" s="13"/>
      <c r="IG256" s="13"/>
      <c r="IH256" s="13"/>
      <c r="II256" s="13"/>
      <c r="IJ256" s="13"/>
      <c r="IK256" s="13"/>
      <c r="IL256" s="13"/>
      <c r="IM256" s="13"/>
      <c r="IN256" s="13"/>
      <c r="IO256" s="13"/>
      <c r="IP256" s="13"/>
      <c r="IQ256" s="13"/>
      <c r="IR256" s="13"/>
    </row>
    <row r="257" s="2" customFormat="1" ht="15.75" spans="1:252">
      <c r="A257" s="6">
        <v>255</v>
      </c>
      <c r="B257" s="7" t="s">
        <v>779</v>
      </c>
      <c r="C257" s="7" t="s">
        <v>780</v>
      </c>
      <c r="D257" s="7" t="s">
        <v>781</v>
      </c>
      <c r="E257" s="8">
        <v>44088</v>
      </c>
      <c r="F257" s="7" t="s">
        <v>563</v>
      </c>
      <c r="G257" s="7" t="s">
        <v>782</v>
      </c>
      <c r="H257" s="7" t="s">
        <v>783</v>
      </c>
      <c r="I257" s="7" t="s">
        <v>89</v>
      </c>
      <c r="J257" s="7" t="s">
        <v>90</v>
      </c>
      <c r="K257" s="7" t="s">
        <v>91</v>
      </c>
      <c r="L257" s="8">
        <v>44158</v>
      </c>
      <c r="M257" s="9"/>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c r="CB257" s="11"/>
      <c r="CC257" s="11"/>
      <c r="CD257" s="11"/>
      <c r="CE257" s="11"/>
      <c r="CF257" s="11"/>
      <c r="CG257" s="11"/>
      <c r="CH257" s="11"/>
      <c r="CI257" s="11"/>
      <c r="CJ257" s="11"/>
      <c r="CK257" s="11"/>
      <c r="CL257" s="11"/>
      <c r="CM257" s="11"/>
      <c r="CN257" s="11"/>
      <c r="CO257" s="11"/>
      <c r="CP257" s="11"/>
      <c r="CQ257" s="11"/>
      <c r="CR257" s="11"/>
      <c r="CS257" s="11"/>
      <c r="CT257" s="11"/>
      <c r="CU257" s="11"/>
      <c r="CV257" s="11"/>
      <c r="CW257" s="11"/>
      <c r="CX257" s="11"/>
      <c r="CY257" s="11"/>
      <c r="CZ257" s="11"/>
      <c r="DA257" s="11"/>
      <c r="DB257" s="11"/>
      <c r="DC257" s="11"/>
      <c r="DD257" s="11"/>
      <c r="DE257" s="11"/>
      <c r="DF257" s="11"/>
      <c r="DG257" s="11"/>
      <c r="DH257" s="11"/>
      <c r="DI257" s="11"/>
      <c r="DJ257" s="11"/>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3"/>
      <c r="FN257" s="13"/>
      <c r="FO257" s="13"/>
      <c r="FP257" s="13"/>
      <c r="FQ257" s="13"/>
      <c r="FR257" s="13"/>
      <c r="FS257" s="13"/>
      <c r="FT257" s="13"/>
      <c r="FU257" s="13"/>
      <c r="FV257" s="13"/>
      <c r="FW257" s="13"/>
      <c r="FX257" s="13"/>
      <c r="FY257" s="13"/>
      <c r="FZ257" s="13"/>
      <c r="GA257" s="13"/>
      <c r="GB257" s="13"/>
      <c r="GC257" s="13"/>
      <c r="GD257" s="13"/>
      <c r="GE257" s="13"/>
      <c r="GF257" s="13"/>
      <c r="GG257" s="13"/>
      <c r="GH257" s="13"/>
      <c r="GI257" s="13"/>
      <c r="GJ257" s="13"/>
      <c r="GK257" s="13"/>
      <c r="GL257" s="13"/>
      <c r="GM257" s="13"/>
      <c r="GN257" s="13"/>
      <c r="GO257" s="13"/>
      <c r="GP257" s="13"/>
      <c r="GQ257" s="13"/>
      <c r="GR257" s="13"/>
      <c r="GS257" s="13"/>
      <c r="GT257" s="13"/>
      <c r="GU257" s="13"/>
      <c r="GV257" s="13"/>
      <c r="GW257" s="13"/>
      <c r="GX257" s="13"/>
      <c r="GY257" s="13"/>
      <c r="GZ257" s="13"/>
      <c r="HA257" s="13"/>
      <c r="HB257" s="13"/>
      <c r="HC257" s="13"/>
      <c r="HD257" s="13"/>
      <c r="HE257" s="13"/>
      <c r="HF257" s="13"/>
      <c r="HG257" s="13"/>
      <c r="HH257" s="13"/>
      <c r="HI257" s="13"/>
      <c r="HJ257" s="13"/>
      <c r="HK257" s="13"/>
      <c r="HL257" s="13"/>
      <c r="HM257" s="13"/>
      <c r="HN257" s="13"/>
      <c r="HO257" s="13"/>
      <c r="HP257" s="13"/>
      <c r="HQ257" s="13"/>
      <c r="HR257" s="13"/>
      <c r="HS257" s="13"/>
      <c r="HT257" s="13"/>
      <c r="HU257" s="13"/>
      <c r="HV257" s="13"/>
      <c r="HW257" s="13"/>
      <c r="HX257" s="13"/>
      <c r="HY257" s="13"/>
      <c r="HZ257" s="13"/>
      <c r="IA257" s="13"/>
      <c r="IB257" s="13"/>
      <c r="IC257" s="13"/>
      <c r="ID257" s="13"/>
      <c r="IE257" s="13"/>
      <c r="IF257" s="13"/>
      <c r="IG257" s="13"/>
      <c r="IH257" s="13"/>
      <c r="II257" s="13"/>
      <c r="IJ257" s="13"/>
      <c r="IK257" s="13"/>
      <c r="IL257" s="13"/>
      <c r="IM257" s="13"/>
      <c r="IN257" s="13"/>
      <c r="IO257" s="13"/>
      <c r="IP257" s="13"/>
      <c r="IQ257" s="13"/>
      <c r="IR257" s="13"/>
    </row>
    <row r="258" s="2" customFormat="1" ht="15.75" spans="1:252">
      <c r="A258" s="6">
        <v>256</v>
      </c>
      <c r="B258" s="7" t="s">
        <v>784</v>
      </c>
      <c r="C258" s="7" t="s">
        <v>785</v>
      </c>
      <c r="D258" s="7" t="s">
        <v>495</v>
      </c>
      <c r="E258" s="8">
        <v>43889</v>
      </c>
      <c r="F258" s="7" t="s">
        <v>563</v>
      </c>
      <c r="G258" s="7" t="s">
        <v>786</v>
      </c>
      <c r="H258" s="7" t="s">
        <v>787</v>
      </c>
      <c r="I258" s="7" t="s">
        <v>148</v>
      </c>
      <c r="J258" s="7" t="s">
        <v>149</v>
      </c>
      <c r="K258" s="7" t="s">
        <v>150</v>
      </c>
      <c r="L258" s="8">
        <v>44159</v>
      </c>
      <c r="M258" s="9"/>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c r="BY258" s="11"/>
      <c r="BZ258" s="11"/>
      <c r="CA258" s="11"/>
      <c r="CB258" s="11"/>
      <c r="CC258" s="11"/>
      <c r="CD258" s="11"/>
      <c r="CE258" s="11"/>
      <c r="CF258" s="11"/>
      <c r="CG258" s="11"/>
      <c r="CH258" s="11"/>
      <c r="CI258" s="11"/>
      <c r="CJ258" s="11"/>
      <c r="CK258" s="11"/>
      <c r="CL258" s="11"/>
      <c r="CM258" s="11"/>
      <c r="CN258" s="11"/>
      <c r="CO258" s="11"/>
      <c r="CP258" s="11"/>
      <c r="CQ258" s="11"/>
      <c r="CR258" s="11"/>
      <c r="CS258" s="11"/>
      <c r="CT258" s="11"/>
      <c r="CU258" s="11"/>
      <c r="CV258" s="11"/>
      <c r="CW258" s="11"/>
      <c r="CX258" s="11"/>
      <c r="CY258" s="11"/>
      <c r="CZ258" s="11"/>
      <c r="DA258" s="11"/>
      <c r="DB258" s="11"/>
      <c r="DC258" s="11"/>
      <c r="DD258" s="11"/>
      <c r="DE258" s="11"/>
      <c r="DF258" s="11"/>
      <c r="DG258" s="11"/>
      <c r="DH258" s="11"/>
      <c r="DI258" s="11"/>
      <c r="DJ258" s="11"/>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3"/>
      <c r="FN258" s="13"/>
      <c r="FO258" s="13"/>
      <c r="FP258" s="13"/>
      <c r="FQ258" s="13"/>
      <c r="FR258" s="13"/>
      <c r="FS258" s="13"/>
      <c r="FT258" s="13"/>
      <c r="FU258" s="13"/>
      <c r="FV258" s="13"/>
      <c r="FW258" s="13"/>
      <c r="FX258" s="13"/>
      <c r="FY258" s="13"/>
      <c r="FZ258" s="13"/>
      <c r="GA258" s="13"/>
      <c r="GB258" s="13"/>
      <c r="GC258" s="13"/>
      <c r="GD258" s="13"/>
      <c r="GE258" s="13"/>
      <c r="GF258" s="13"/>
      <c r="GG258" s="13"/>
      <c r="GH258" s="13"/>
      <c r="GI258" s="13"/>
      <c r="GJ258" s="13"/>
      <c r="GK258" s="13"/>
      <c r="GL258" s="13"/>
      <c r="GM258" s="13"/>
      <c r="GN258" s="13"/>
      <c r="GO258" s="13"/>
      <c r="GP258" s="13"/>
      <c r="GQ258" s="13"/>
      <c r="GR258" s="13"/>
      <c r="GS258" s="13"/>
      <c r="GT258" s="13"/>
      <c r="GU258" s="13"/>
      <c r="GV258" s="13"/>
      <c r="GW258" s="13"/>
      <c r="GX258" s="13"/>
      <c r="GY258" s="13"/>
      <c r="GZ258" s="13"/>
      <c r="HA258" s="13"/>
      <c r="HB258" s="13"/>
      <c r="HC258" s="13"/>
      <c r="HD258" s="13"/>
      <c r="HE258" s="13"/>
      <c r="HF258" s="13"/>
      <c r="HG258" s="13"/>
      <c r="HH258" s="13"/>
      <c r="HI258" s="13"/>
      <c r="HJ258" s="13"/>
      <c r="HK258" s="13"/>
      <c r="HL258" s="13"/>
      <c r="HM258" s="13"/>
      <c r="HN258" s="13"/>
      <c r="HO258" s="13"/>
      <c r="HP258" s="13"/>
      <c r="HQ258" s="13"/>
      <c r="HR258" s="13"/>
      <c r="HS258" s="13"/>
      <c r="HT258" s="13"/>
      <c r="HU258" s="13"/>
      <c r="HV258" s="13"/>
      <c r="HW258" s="13"/>
      <c r="HX258" s="13"/>
      <c r="HY258" s="13"/>
      <c r="HZ258" s="13"/>
      <c r="IA258" s="13"/>
      <c r="IB258" s="13"/>
      <c r="IC258" s="13"/>
      <c r="ID258" s="13"/>
      <c r="IE258" s="13"/>
      <c r="IF258" s="13"/>
      <c r="IG258" s="13"/>
      <c r="IH258" s="13"/>
      <c r="II258" s="13"/>
      <c r="IJ258" s="13"/>
      <c r="IK258" s="13"/>
      <c r="IL258" s="13"/>
      <c r="IM258" s="13"/>
      <c r="IN258" s="13"/>
      <c r="IO258" s="13"/>
      <c r="IP258" s="13"/>
      <c r="IQ258" s="13"/>
      <c r="IR258" s="13"/>
    </row>
    <row r="259" s="2" customFormat="1" ht="15.75" spans="1:252">
      <c r="A259" s="6">
        <v>257</v>
      </c>
      <c r="B259" s="7" t="s">
        <v>788</v>
      </c>
      <c r="C259" s="7" t="s">
        <v>789</v>
      </c>
      <c r="D259" s="7" t="s">
        <v>16</v>
      </c>
      <c r="E259" s="8">
        <v>44159</v>
      </c>
      <c r="F259" s="7" t="s">
        <v>431</v>
      </c>
      <c r="G259" s="7" t="s">
        <v>16</v>
      </c>
      <c r="H259" s="7" t="s">
        <v>16</v>
      </c>
      <c r="I259" s="7" t="s">
        <v>143</v>
      </c>
      <c r="J259" s="7" t="s">
        <v>144</v>
      </c>
      <c r="K259" s="7" t="s">
        <v>145</v>
      </c>
      <c r="L259" s="8">
        <v>44159</v>
      </c>
      <c r="M259" s="9"/>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c r="BY259" s="11"/>
      <c r="BZ259" s="11"/>
      <c r="CA259" s="11"/>
      <c r="CB259" s="11"/>
      <c r="CC259" s="11"/>
      <c r="CD259" s="11"/>
      <c r="CE259" s="11"/>
      <c r="CF259" s="11"/>
      <c r="CG259" s="11"/>
      <c r="CH259" s="11"/>
      <c r="CI259" s="11"/>
      <c r="CJ259" s="11"/>
      <c r="CK259" s="11"/>
      <c r="CL259" s="11"/>
      <c r="CM259" s="11"/>
      <c r="CN259" s="11"/>
      <c r="CO259" s="11"/>
      <c r="CP259" s="11"/>
      <c r="CQ259" s="11"/>
      <c r="CR259" s="11"/>
      <c r="CS259" s="11"/>
      <c r="CT259" s="11"/>
      <c r="CU259" s="11"/>
      <c r="CV259" s="11"/>
      <c r="CW259" s="11"/>
      <c r="CX259" s="11"/>
      <c r="CY259" s="11"/>
      <c r="CZ259" s="11"/>
      <c r="DA259" s="11"/>
      <c r="DB259" s="11"/>
      <c r="DC259" s="11"/>
      <c r="DD259" s="11"/>
      <c r="DE259" s="11"/>
      <c r="DF259" s="11"/>
      <c r="DG259" s="11"/>
      <c r="DH259" s="11"/>
      <c r="DI259" s="11"/>
      <c r="DJ259" s="11"/>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3"/>
      <c r="FN259" s="13"/>
      <c r="FO259" s="13"/>
      <c r="FP259" s="13"/>
      <c r="FQ259" s="13"/>
      <c r="FR259" s="13"/>
      <c r="FS259" s="13"/>
      <c r="FT259" s="13"/>
      <c r="FU259" s="13"/>
      <c r="FV259" s="13"/>
      <c r="FW259" s="13"/>
      <c r="FX259" s="13"/>
      <c r="FY259" s="13"/>
      <c r="FZ259" s="13"/>
      <c r="GA259" s="13"/>
      <c r="GB259" s="13"/>
      <c r="GC259" s="13"/>
      <c r="GD259" s="13"/>
      <c r="GE259" s="13"/>
      <c r="GF259" s="13"/>
      <c r="GG259" s="13"/>
      <c r="GH259" s="13"/>
      <c r="GI259" s="13"/>
      <c r="GJ259" s="13"/>
      <c r="GK259" s="13"/>
      <c r="GL259" s="13"/>
      <c r="GM259" s="13"/>
      <c r="GN259" s="13"/>
      <c r="GO259" s="13"/>
      <c r="GP259" s="13"/>
      <c r="GQ259" s="13"/>
      <c r="GR259" s="13"/>
      <c r="GS259" s="13"/>
      <c r="GT259" s="13"/>
      <c r="GU259" s="13"/>
      <c r="GV259" s="13"/>
      <c r="GW259" s="13"/>
      <c r="GX259" s="13"/>
      <c r="GY259" s="13"/>
      <c r="GZ259" s="13"/>
      <c r="HA259" s="13"/>
      <c r="HB259" s="13"/>
      <c r="HC259" s="13"/>
      <c r="HD259" s="13"/>
      <c r="HE259" s="13"/>
      <c r="HF259" s="13"/>
      <c r="HG259" s="13"/>
      <c r="HH259" s="13"/>
      <c r="HI259" s="13"/>
      <c r="HJ259" s="13"/>
      <c r="HK259" s="13"/>
      <c r="HL259" s="13"/>
      <c r="HM259" s="13"/>
      <c r="HN259" s="13"/>
      <c r="HO259" s="13"/>
      <c r="HP259" s="13"/>
      <c r="HQ259" s="13"/>
      <c r="HR259" s="13"/>
      <c r="HS259" s="13"/>
      <c r="HT259" s="13"/>
      <c r="HU259" s="13"/>
      <c r="HV259" s="13"/>
      <c r="HW259" s="13"/>
      <c r="HX259" s="13"/>
      <c r="HY259" s="13"/>
      <c r="HZ259" s="13"/>
      <c r="IA259" s="13"/>
      <c r="IB259" s="13"/>
      <c r="IC259" s="13"/>
      <c r="ID259" s="13"/>
      <c r="IE259" s="13"/>
      <c r="IF259" s="13"/>
      <c r="IG259" s="13"/>
      <c r="IH259" s="13"/>
      <c r="II259" s="13"/>
      <c r="IJ259" s="13"/>
      <c r="IK259" s="13"/>
      <c r="IL259" s="13"/>
      <c r="IM259" s="13"/>
      <c r="IN259" s="13"/>
      <c r="IO259" s="13"/>
      <c r="IP259" s="13"/>
      <c r="IQ259" s="13"/>
      <c r="IR259" s="13"/>
    </row>
    <row r="260" s="2" customFormat="1" ht="15.75" spans="1:252">
      <c r="A260" s="6">
        <v>258</v>
      </c>
      <c r="B260" s="7" t="s">
        <v>790</v>
      </c>
      <c r="C260" s="7" t="s">
        <v>791</v>
      </c>
      <c r="D260" s="7" t="s">
        <v>16</v>
      </c>
      <c r="E260" s="8">
        <v>44158</v>
      </c>
      <c r="F260" s="7" t="s">
        <v>431</v>
      </c>
      <c r="G260" s="7" t="s">
        <v>16</v>
      </c>
      <c r="H260" s="7" t="s">
        <v>16</v>
      </c>
      <c r="I260" s="7" t="s">
        <v>115</v>
      </c>
      <c r="J260" s="7" t="s">
        <v>116</v>
      </c>
      <c r="K260" s="7" t="s">
        <v>117</v>
      </c>
      <c r="L260" s="8">
        <v>44159</v>
      </c>
      <c r="M260" s="9"/>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c r="BY260" s="11"/>
      <c r="BZ260" s="11"/>
      <c r="CA260" s="11"/>
      <c r="CB260" s="11"/>
      <c r="CC260" s="11"/>
      <c r="CD260" s="11"/>
      <c r="CE260" s="11"/>
      <c r="CF260" s="11"/>
      <c r="CG260" s="11"/>
      <c r="CH260" s="11"/>
      <c r="CI260" s="11"/>
      <c r="CJ260" s="11"/>
      <c r="CK260" s="11"/>
      <c r="CL260" s="11"/>
      <c r="CM260" s="11"/>
      <c r="CN260" s="11"/>
      <c r="CO260" s="11"/>
      <c r="CP260" s="11"/>
      <c r="CQ260" s="11"/>
      <c r="CR260" s="11"/>
      <c r="CS260" s="11"/>
      <c r="CT260" s="11"/>
      <c r="CU260" s="11"/>
      <c r="CV260" s="11"/>
      <c r="CW260" s="11"/>
      <c r="CX260" s="11"/>
      <c r="CY260" s="11"/>
      <c r="CZ260" s="11"/>
      <c r="DA260" s="11"/>
      <c r="DB260" s="11"/>
      <c r="DC260" s="11"/>
      <c r="DD260" s="11"/>
      <c r="DE260" s="11"/>
      <c r="DF260" s="11"/>
      <c r="DG260" s="11"/>
      <c r="DH260" s="11"/>
      <c r="DI260" s="11"/>
      <c r="DJ260" s="11"/>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3"/>
      <c r="FN260" s="13"/>
      <c r="FO260" s="13"/>
      <c r="FP260" s="13"/>
      <c r="FQ260" s="13"/>
      <c r="FR260" s="13"/>
      <c r="FS260" s="13"/>
      <c r="FT260" s="13"/>
      <c r="FU260" s="13"/>
      <c r="FV260" s="13"/>
      <c r="FW260" s="13"/>
      <c r="FX260" s="13"/>
      <c r="FY260" s="13"/>
      <c r="FZ260" s="13"/>
      <c r="GA260" s="13"/>
      <c r="GB260" s="13"/>
      <c r="GC260" s="13"/>
      <c r="GD260" s="13"/>
      <c r="GE260" s="13"/>
      <c r="GF260" s="13"/>
      <c r="GG260" s="13"/>
      <c r="GH260" s="13"/>
      <c r="GI260" s="13"/>
      <c r="GJ260" s="13"/>
      <c r="GK260" s="13"/>
      <c r="GL260" s="13"/>
      <c r="GM260" s="13"/>
      <c r="GN260" s="13"/>
      <c r="GO260" s="13"/>
      <c r="GP260" s="13"/>
      <c r="GQ260" s="13"/>
      <c r="GR260" s="13"/>
      <c r="GS260" s="13"/>
      <c r="GT260" s="13"/>
      <c r="GU260" s="13"/>
      <c r="GV260" s="13"/>
      <c r="GW260" s="13"/>
      <c r="GX260" s="13"/>
      <c r="GY260" s="13"/>
      <c r="GZ260" s="13"/>
      <c r="HA260" s="13"/>
      <c r="HB260" s="13"/>
      <c r="HC260" s="13"/>
      <c r="HD260" s="13"/>
      <c r="HE260" s="13"/>
      <c r="HF260" s="13"/>
      <c r="HG260" s="13"/>
      <c r="HH260" s="13"/>
      <c r="HI260" s="13"/>
      <c r="HJ260" s="13"/>
      <c r="HK260" s="13"/>
      <c r="HL260" s="13"/>
      <c r="HM260" s="13"/>
      <c r="HN260" s="13"/>
      <c r="HO260" s="13"/>
      <c r="HP260" s="13"/>
      <c r="HQ260" s="13"/>
      <c r="HR260" s="13"/>
      <c r="HS260" s="13"/>
      <c r="HT260" s="13"/>
      <c r="HU260" s="13"/>
      <c r="HV260" s="13"/>
      <c r="HW260" s="13"/>
      <c r="HX260" s="13"/>
      <c r="HY260" s="13"/>
      <c r="HZ260" s="13"/>
      <c r="IA260" s="13"/>
      <c r="IB260" s="13"/>
      <c r="IC260" s="13"/>
      <c r="ID260" s="13"/>
      <c r="IE260" s="13"/>
      <c r="IF260" s="13"/>
      <c r="IG260" s="13"/>
      <c r="IH260" s="13"/>
      <c r="II260" s="13"/>
      <c r="IJ260" s="13"/>
      <c r="IK260" s="13"/>
      <c r="IL260" s="13"/>
      <c r="IM260" s="13"/>
      <c r="IN260" s="13"/>
      <c r="IO260" s="13"/>
      <c r="IP260" s="13"/>
      <c r="IQ260" s="13"/>
      <c r="IR260" s="13"/>
    </row>
    <row r="261" s="2" customFormat="1" ht="15.75" spans="1:252">
      <c r="A261" s="6">
        <v>259</v>
      </c>
      <c r="B261" s="7" t="s">
        <v>792</v>
      </c>
      <c r="C261" s="7" t="s">
        <v>793</v>
      </c>
      <c r="D261" s="7" t="s">
        <v>16</v>
      </c>
      <c r="E261" s="8">
        <v>44161</v>
      </c>
      <c r="F261" s="7" t="s">
        <v>431</v>
      </c>
      <c r="G261" s="7" t="s">
        <v>16</v>
      </c>
      <c r="H261" s="7" t="s">
        <v>16</v>
      </c>
      <c r="I261" s="7" t="s">
        <v>331</v>
      </c>
      <c r="J261" s="7" t="s">
        <v>314</v>
      </c>
      <c r="K261" s="7" t="s">
        <v>332</v>
      </c>
      <c r="L261" s="8">
        <v>44161</v>
      </c>
      <c r="M261" s="9"/>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c r="BY261" s="11"/>
      <c r="BZ261" s="11"/>
      <c r="CA261" s="11"/>
      <c r="CB261" s="11"/>
      <c r="CC261" s="11"/>
      <c r="CD261" s="11"/>
      <c r="CE261" s="11"/>
      <c r="CF261" s="11"/>
      <c r="CG261" s="11"/>
      <c r="CH261" s="11"/>
      <c r="CI261" s="11"/>
      <c r="CJ261" s="11"/>
      <c r="CK261" s="11"/>
      <c r="CL261" s="11"/>
      <c r="CM261" s="11"/>
      <c r="CN261" s="11"/>
      <c r="CO261" s="11"/>
      <c r="CP261" s="11"/>
      <c r="CQ261" s="11"/>
      <c r="CR261" s="11"/>
      <c r="CS261" s="11"/>
      <c r="CT261" s="11"/>
      <c r="CU261" s="11"/>
      <c r="CV261" s="11"/>
      <c r="CW261" s="11"/>
      <c r="CX261" s="11"/>
      <c r="CY261" s="11"/>
      <c r="CZ261" s="11"/>
      <c r="DA261" s="11"/>
      <c r="DB261" s="11"/>
      <c r="DC261" s="11"/>
      <c r="DD261" s="11"/>
      <c r="DE261" s="11"/>
      <c r="DF261" s="11"/>
      <c r="DG261" s="11"/>
      <c r="DH261" s="11"/>
      <c r="DI261" s="11"/>
      <c r="DJ261" s="11"/>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3"/>
      <c r="FN261" s="13"/>
      <c r="FO261" s="13"/>
      <c r="FP261" s="13"/>
      <c r="FQ261" s="13"/>
      <c r="FR261" s="13"/>
      <c r="FS261" s="13"/>
      <c r="FT261" s="13"/>
      <c r="FU261" s="13"/>
      <c r="FV261" s="13"/>
      <c r="FW261" s="13"/>
      <c r="FX261" s="13"/>
      <c r="FY261" s="13"/>
      <c r="FZ261" s="13"/>
      <c r="GA261" s="13"/>
      <c r="GB261" s="13"/>
      <c r="GC261" s="13"/>
      <c r="GD261" s="13"/>
      <c r="GE261" s="13"/>
      <c r="GF261" s="13"/>
      <c r="GG261" s="13"/>
      <c r="GH261" s="13"/>
      <c r="GI261" s="13"/>
      <c r="GJ261" s="13"/>
      <c r="GK261" s="13"/>
      <c r="GL261" s="13"/>
      <c r="GM261" s="13"/>
      <c r="GN261" s="13"/>
      <c r="GO261" s="13"/>
      <c r="GP261" s="13"/>
      <c r="GQ261" s="13"/>
      <c r="GR261" s="13"/>
      <c r="GS261" s="13"/>
      <c r="GT261" s="13"/>
      <c r="GU261" s="13"/>
      <c r="GV261" s="13"/>
      <c r="GW261" s="13"/>
      <c r="GX261" s="13"/>
      <c r="GY261" s="13"/>
      <c r="GZ261" s="13"/>
      <c r="HA261" s="13"/>
      <c r="HB261" s="13"/>
      <c r="HC261" s="13"/>
      <c r="HD261" s="13"/>
      <c r="HE261" s="13"/>
      <c r="HF261" s="13"/>
      <c r="HG261" s="13"/>
      <c r="HH261" s="13"/>
      <c r="HI261" s="13"/>
      <c r="HJ261" s="13"/>
      <c r="HK261" s="13"/>
      <c r="HL261" s="13"/>
      <c r="HM261" s="13"/>
      <c r="HN261" s="13"/>
      <c r="HO261" s="13"/>
      <c r="HP261" s="13"/>
      <c r="HQ261" s="13"/>
      <c r="HR261" s="13"/>
      <c r="HS261" s="13"/>
      <c r="HT261" s="13"/>
      <c r="HU261" s="13"/>
      <c r="HV261" s="13"/>
      <c r="HW261" s="13"/>
      <c r="HX261" s="13"/>
      <c r="HY261" s="13"/>
      <c r="HZ261" s="13"/>
      <c r="IA261" s="13"/>
      <c r="IB261" s="13"/>
      <c r="IC261" s="13"/>
      <c r="ID261" s="13"/>
      <c r="IE261" s="13"/>
      <c r="IF261" s="13"/>
      <c r="IG261" s="13"/>
      <c r="IH261" s="13"/>
      <c r="II261" s="13"/>
      <c r="IJ261" s="13"/>
      <c r="IK261" s="13"/>
      <c r="IL261" s="13"/>
      <c r="IM261" s="13"/>
      <c r="IN261" s="13"/>
      <c r="IO261" s="13"/>
      <c r="IP261" s="13"/>
      <c r="IQ261" s="13"/>
      <c r="IR261" s="13"/>
    </row>
    <row r="262" s="2" customFormat="1" ht="15.75" spans="1:252">
      <c r="A262" s="6">
        <v>260</v>
      </c>
      <c r="B262" s="7" t="s">
        <v>794</v>
      </c>
      <c r="C262" s="7" t="s">
        <v>795</v>
      </c>
      <c r="D262" s="7" t="s">
        <v>796</v>
      </c>
      <c r="E262" s="8">
        <v>44130</v>
      </c>
      <c r="F262" s="7" t="s">
        <v>438</v>
      </c>
      <c r="G262" s="7" t="s">
        <v>797</v>
      </c>
      <c r="H262" s="7" t="s">
        <v>798</v>
      </c>
      <c r="I262" s="7" t="s">
        <v>257</v>
      </c>
      <c r="J262" s="7" t="s">
        <v>258</v>
      </c>
      <c r="K262" s="7" t="s">
        <v>259</v>
      </c>
      <c r="L262" s="8">
        <v>44160</v>
      </c>
      <c r="M262" s="9"/>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c r="BY262" s="11"/>
      <c r="BZ262" s="11"/>
      <c r="CA262" s="11"/>
      <c r="CB262" s="11"/>
      <c r="CC262" s="11"/>
      <c r="CD262" s="11"/>
      <c r="CE262" s="11"/>
      <c r="CF262" s="11"/>
      <c r="CG262" s="11"/>
      <c r="CH262" s="11"/>
      <c r="CI262" s="11"/>
      <c r="CJ262" s="11"/>
      <c r="CK262" s="11"/>
      <c r="CL262" s="11"/>
      <c r="CM262" s="11"/>
      <c r="CN262" s="11"/>
      <c r="CO262" s="11"/>
      <c r="CP262" s="11"/>
      <c r="CQ262" s="11"/>
      <c r="CR262" s="11"/>
      <c r="CS262" s="11"/>
      <c r="CT262" s="11"/>
      <c r="CU262" s="11"/>
      <c r="CV262" s="11"/>
      <c r="CW262" s="11"/>
      <c r="CX262" s="11"/>
      <c r="CY262" s="11"/>
      <c r="CZ262" s="11"/>
      <c r="DA262" s="11"/>
      <c r="DB262" s="11"/>
      <c r="DC262" s="11"/>
      <c r="DD262" s="11"/>
      <c r="DE262" s="11"/>
      <c r="DF262" s="11"/>
      <c r="DG262" s="11"/>
      <c r="DH262" s="11"/>
      <c r="DI262" s="11"/>
      <c r="DJ262" s="11"/>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c r="EI262" s="11"/>
      <c r="EJ262" s="11"/>
      <c r="EK262" s="11"/>
      <c r="EL262" s="11"/>
      <c r="EM262" s="11"/>
      <c r="EN262" s="11"/>
      <c r="EO262" s="11"/>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3"/>
      <c r="FN262" s="13"/>
      <c r="FO262" s="13"/>
      <c r="FP262" s="13"/>
      <c r="FQ262" s="13"/>
      <c r="FR262" s="13"/>
      <c r="FS262" s="13"/>
      <c r="FT262" s="13"/>
      <c r="FU262" s="13"/>
      <c r="FV262" s="13"/>
      <c r="FW262" s="13"/>
      <c r="FX262" s="13"/>
      <c r="FY262" s="13"/>
      <c r="FZ262" s="13"/>
      <c r="GA262" s="13"/>
      <c r="GB262" s="13"/>
      <c r="GC262" s="13"/>
      <c r="GD262" s="13"/>
      <c r="GE262" s="13"/>
      <c r="GF262" s="13"/>
      <c r="GG262" s="13"/>
      <c r="GH262" s="13"/>
      <c r="GI262" s="13"/>
      <c r="GJ262" s="13"/>
      <c r="GK262" s="13"/>
      <c r="GL262" s="13"/>
      <c r="GM262" s="13"/>
      <c r="GN262" s="13"/>
      <c r="GO262" s="13"/>
      <c r="GP262" s="13"/>
      <c r="GQ262" s="13"/>
      <c r="GR262" s="13"/>
      <c r="GS262" s="13"/>
      <c r="GT262" s="13"/>
      <c r="GU262" s="13"/>
      <c r="GV262" s="13"/>
      <c r="GW262" s="13"/>
      <c r="GX262" s="13"/>
      <c r="GY262" s="13"/>
      <c r="GZ262" s="13"/>
      <c r="HA262" s="13"/>
      <c r="HB262" s="13"/>
      <c r="HC262" s="13"/>
      <c r="HD262" s="13"/>
      <c r="HE262" s="13"/>
      <c r="HF262" s="13"/>
      <c r="HG262" s="13"/>
      <c r="HH262" s="13"/>
      <c r="HI262" s="13"/>
      <c r="HJ262" s="13"/>
      <c r="HK262" s="13"/>
      <c r="HL262" s="13"/>
      <c r="HM262" s="13"/>
      <c r="HN262" s="13"/>
      <c r="HO262" s="13"/>
      <c r="HP262" s="13"/>
      <c r="HQ262" s="13"/>
      <c r="HR262" s="13"/>
      <c r="HS262" s="13"/>
      <c r="HT262" s="13"/>
      <c r="HU262" s="13"/>
      <c r="HV262" s="13"/>
      <c r="HW262" s="13"/>
      <c r="HX262" s="13"/>
      <c r="HY262" s="13"/>
      <c r="HZ262" s="13"/>
      <c r="IA262" s="13"/>
      <c r="IB262" s="13"/>
      <c r="IC262" s="13"/>
      <c r="ID262" s="13"/>
      <c r="IE262" s="13"/>
      <c r="IF262" s="13"/>
      <c r="IG262" s="13"/>
      <c r="IH262" s="13"/>
      <c r="II262" s="13"/>
      <c r="IJ262" s="13"/>
      <c r="IK262" s="13"/>
      <c r="IL262" s="13"/>
      <c r="IM262" s="13"/>
      <c r="IN262" s="13"/>
      <c r="IO262" s="13"/>
      <c r="IP262" s="13"/>
      <c r="IQ262" s="13"/>
      <c r="IR262" s="13"/>
    </row>
    <row r="263" s="2" customFormat="1" ht="15.75" spans="1:252">
      <c r="A263" s="6">
        <v>261</v>
      </c>
      <c r="B263" s="7" t="s">
        <v>799</v>
      </c>
      <c r="C263" s="7" t="s">
        <v>800</v>
      </c>
      <c r="D263" s="7" t="s">
        <v>16</v>
      </c>
      <c r="E263" s="8">
        <v>44159</v>
      </c>
      <c r="F263" s="7" t="s">
        <v>431</v>
      </c>
      <c r="G263" s="7" t="s">
        <v>16</v>
      </c>
      <c r="H263" s="7" t="s">
        <v>16</v>
      </c>
      <c r="I263" s="7" t="s">
        <v>143</v>
      </c>
      <c r="J263" s="7" t="s">
        <v>144</v>
      </c>
      <c r="K263" s="7" t="s">
        <v>145</v>
      </c>
      <c r="L263" s="8">
        <v>44159</v>
      </c>
      <c r="M263" s="9"/>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c r="BY263" s="11"/>
      <c r="BZ263" s="11"/>
      <c r="CA263" s="11"/>
      <c r="CB263" s="11"/>
      <c r="CC263" s="11"/>
      <c r="CD263" s="11"/>
      <c r="CE263" s="11"/>
      <c r="CF263" s="11"/>
      <c r="CG263" s="11"/>
      <c r="CH263" s="11"/>
      <c r="CI263" s="11"/>
      <c r="CJ263" s="11"/>
      <c r="CK263" s="11"/>
      <c r="CL263" s="11"/>
      <c r="CM263" s="11"/>
      <c r="CN263" s="11"/>
      <c r="CO263" s="11"/>
      <c r="CP263" s="11"/>
      <c r="CQ263" s="11"/>
      <c r="CR263" s="11"/>
      <c r="CS263" s="11"/>
      <c r="CT263" s="11"/>
      <c r="CU263" s="11"/>
      <c r="CV263" s="11"/>
      <c r="CW263" s="11"/>
      <c r="CX263" s="11"/>
      <c r="CY263" s="11"/>
      <c r="CZ263" s="11"/>
      <c r="DA263" s="11"/>
      <c r="DB263" s="11"/>
      <c r="DC263" s="11"/>
      <c r="DD263" s="11"/>
      <c r="DE263" s="11"/>
      <c r="DF263" s="11"/>
      <c r="DG263" s="11"/>
      <c r="DH263" s="11"/>
      <c r="DI263" s="11"/>
      <c r="DJ263" s="11"/>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3"/>
      <c r="FN263" s="13"/>
      <c r="FO263" s="13"/>
      <c r="FP263" s="13"/>
      <c r="FQ263" s="13"/>
      <c r="FR263" s="13"/>
      <c r="FS263" s="13"/>
      <c r="FT263" s="13"/>
      <c r="FU263" s="13"/>
      <c r="FV263" s="13"/>
      <c r="FW263" s="13"/>
      <c r="FX263" s="13"/>
      <c r="FY263" s="13"/>
      <c r="FZ263" s="13"/>
      <c r="GA263" s="13"/>
      <c r="GB263" s="13"/>
      <c r="GC263" s="13"/>
      <c r="GD263" s="13"/>
      <c r="GE263" s="13"/>
      <c r="GF263" s="13"/>
      <c r="GG263" s="13"/>
      <c r="GH263" s="13"/>
      <c r="GI263" s="13"/>
      <c r="GJ263" s="13"/>
      <c r="GK263" s="13"/>
      <c r="GL263" s="13"/>
      <c r="GM263" s="13"/>
      <c r="GN263" s="13"/>
      <c r="GO263" s="13"/>
      <c r="GP263" s="13"/>
      <c r="GQ263" s="13"/>
      <c r="GR263" s="13"/>
      <c r="GS263" s="13"/>
      <c r="GT263" s="13"/>
      <c r="GU263" s="13"/>
      <c r="GV263" s="13"/>
      <c r="GW263" s="13"/>
      <c r="GX263" s="13"/>
      <c r="GY263" s="13"/>
      <c r="GZ263" s="13"/>
      <c r="HA263" s="13"/>
      <c r="HB263" s="13"/>
      <c r="HC263" s="13"/>
      <c r="HD263" s="13"/>
      <c r="HE263" s="13"/>
      <c r="HF263" s="13"/>
      <c r="HG263" s="13"/>
      <c r="HH263" s="13"/>
      <c r="HI263" s="13"/>
      <c r="HJ263" s="13"/>
      <c r="HK263" s="13"/>
      <c r="HL263" s="13"/>
      <c r="HM263" s="13"/>
      <c r="HN263" s="13"/>
      <c r="HO263" s="13"/>
      <c r="HP263" s="13"/>
      <c r="HQ263" s="13"/>
      <c r="HR263" s="13"/>
      <c r="HS263" s="13"/>
      <c r="HT263" s="13"/>
      <c r="HU263" s="13"/>
      <c r="HV263" s="13"/>
      <c r="HW263" s="13"/>
      <c r="HX263" s="13"/>
      <c r="HY263" s="13"/>
      <c r="HZ263" s="13"/>
      <c r="IA263" s="13"/>
      <c r="IB263" s="13"/>
      <c r="IC263" s="13"/>
      <c r="ID263" s="13"/>
      <c r="IE263" s="13"/>
      <c r="IF263" s="13"/>
      <c r="IG263" s="13"/>
      <c r="IH263" s="13"/>
      <c r="II263" s="13"/>
      <c r="IJ263" s="13"/>
      <c r="IK263" s="13"/>
      <c r="IL263" s="13"/>
      <c r="IM263" s="13"/>
      <c r="IN263" s="13"/>
      <c r="IO263" s="13"/>
      <c r="IP263" s="13"/>
      <c r="IQ263" s="13"/>
      <c r="IR263" s="13"/>
    </row>
    <row r="264" s="2" customFormat="1" ht="15.75" spans="1:252">
      <c r="A264" s="6">
        <v>262</v>
      </c>
      <c r="B264" s="7" t="s">
        <v>801</v>
      </c>
      <c r="C264" s="7" t="s">
        <v>523</v>
      </c>
      <c r="D264" s="7" t="s">
        <v>16</v>
      </c>
      <c r="E264" s="8">
        <v>44134</v>
      </c>
      <c r="F264" s="7" t="s">
        <v>524</v>
      </c>
      <c r="G264" s="7" t="s">
        <v>802</v>
      </c>
      <c r="H264" s="7" t="s">
        <v>803</v>
      </c>
      <c r="I264" s="7" t="s">
        <v>229</v>
      </c>
      <c r="J264" s="7" t="s">
        <v>230</v>
      </c>
      <c r="K264" s="7" t="s">
        <v>231</v>
      </c>
      <c r="L264" s="8">
        <v>44160</v>
      </c>
      <c r="M264" s="9"/>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c r="CB264" s="11"/>
      <c r="CC264" s="11"/>
      <c r="CD264" s="11"/>
      <c r="CE264" s="11"/>
      <c r="CF264" s="11"/>
      <c r="CG264" s="11"/>
      <c r="CH264" s="11"/>
      <c r="CI264" s="11"/>
      <c r="CJ264" s="11"/>
      <c r="CK264" s="11"/>
      <c r="CL264" s="11"/>
      <c r="CM264" s="11"/>
      <c r="CN264" s="11"/>
      <c r="CO264" s="11"/>
      <c r="CP264" s="11"/>
      <c r="CQ264" s="11"/>
      <c r="CR264" s="11"/>
      <c r="CS264" s="11"/>
      <c r="CT264" s="11"/>
      <c r="CU264" s="11"/>
      <c r="CV264" s="11"/>
      <c r="CW264" s="11"/>
      <c r="CX264" s="11"/>
      <c r="CY264" s="11"/>
      <c r="CZ264" s="11"/>
      <c r="DA264" s="11"/>
      <c r="DB264" s="11"/>
      <c r="DC264" s="11"/>
      <c r="DD264" s="11"/>
      <c r="DE264" s="11"/>
      <c r="DF264" s="11"/>
      <c r="DG264" s="11"/>
      <c r="DH264" s="11"/>
      <c r="DI264" s="11"/>
      <c r="DJ264" s="11"/>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3"/>
      <c r="FN264" s="13"/>
      <c r="FO264" s="13"/>
      <c r="FP264" s="13"/>
      <c r="FQ264" s="13"/>
      <c r="FR264" s="13"/>
      <c r="FS264" s="13"/>
      <c r="FT264" s="13"/>
      <c r="FU264" s="13"/>
      <c r="FV264" s="13"/>
      <c r="FW264" s="13"/>
      <c r="FX264" s="13"/>
      <c r="FY264" s="13"/>
      <c r="FZ264" s="13"/>
      <c r="GA264" s="13"/>
      <c r="GB264" s="13"/>
      <c r="GC264" s="13"/>
      <c r="GD264" s="13"/>
      <c r="GE264" s="13"/>
      <c r="GF264" s="13"/>
      <c r="GG264" s="13"/>
      <c r="GH264" s="13"/>
      <c r="GI264" s="13"/>
      <c r="GJ264" s="13"/>
      <c r="GK264" s="13"/>
      <c r="GL264" s="13"/>
      <c r="GM264" s="13"/>
      <c r="GN264" s="13"/>
      <c r="GO264" s="13"/>
      <c r="GP264" s="13"/>
      <c r="GQ264" s="13"/>
      <c r="GR264" s="13"/>
      <c r="GS264" s="13"/>
      <c r="GT264" s="13"/>
      <c r="GU264" s="13"/>
      <c r="GV264" s="13"/>
      <c r="GW264" s="13"/>
      <c r="GX264" s="13"/>
      <c r="GY264" s="13"/>
      <c r="GZ264" s="13"/>
      <c r="HA264" s="13"/>
      <c r="HB264" s="13"/>
      <c r="HC264" s="13"/>
      <c r="HD264" s="13"/>
      <c r="HE264" s="13"/>
      <c r="HF264" s="13"/>
      <c r="HG264" s="13"/>
      <c r="HH264" s="13"/>
      <c r="HI264" s="13"/>
      <c r="HJ264" s="13"/>
      <c r="HK264" s="13"/>
      <c r="HL264" s="13"/>
      <c r="HM264" s="13"/>
      <c r="HN264" s="13"/>
      <c r="HO264" s="13"/>
      <c r="HP264" s="13"/>
      <c r="HQ264" s="13"/>
      <c r="HR264" s="13"/>
      <c r="HS264" s="13"/>
      <c r="HT264" s="13"/>
      <c r="HU264" s="13"/>
      <c r="HV264" s="13"/>
      <c r="HW264" s="13"/>
      <c r="HX264" s="13"/>
      <c r="HY264" s="13"/>
      <c r="HZ264" s="13"/>
      <c r="IA264" s="13"/>
      <c r="IB264" s="13"/>
      <c r="IC264" s="13"/>
      <c r="ID264" s="13"/>
      <c r="IE264" s="13"/>
      <c r="IF264" s="13"/>
      <c r="IG264" s="13"/>
      <c r="IH264" s="13"/>
      <c r="II264" s="13"/>
      <c r="IJ264" s="13"/>
      <c r="IK264" s="13"/>
      <c r="IL264" s="13"/>
      <c r="IM264" s="13"/>
      <c r="IN264" s="13"/>
      <c r="IO264" s="13"/>
      <c r="IP264" s="13"/>
      <c r="IQ264" s="13"/>
      <c r="IR264" s="13"/>
    </row>
    <row r="265" s="2" customFormat="1" ht="15.75" spans="1:252">
      <c r="A265" s="6">
        <v>263</v>
      </c>
      <c r="B265" s="7" t="s">
        <v>804</v>
      </c>
      <c r="C265" s="7" t="s">
        <v>805</v>
      </c>
      <c r="D265" s="7" t="s">
        <v>16</v>
      </c>
      <c r="E265" s="8">
        <v>44160</v>
      </c>
      <c r="F265" s="7" t="s">
        <v>431</v>
      </c>
      <c r="G265" s="7" t="s">
        <v>16</v>
      </c>
      <c r="H265" s="7" t="s">
        <v>16</v>
      </c>
      <c r="I265" s="7" t="s">
        <v>603</v>
      </c>
      <c r="J265" s="7" t="s">
        <v>531</v>
      </c>
      <c r="K265" s="7" t="s">
        <v>604</v>
      </c>
      <c r="L265" s="8">
        <v>44161</v>
      </c>
      <c r="M265" s="9"/>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c r="BY265" s="11"/>
      <c r="BZ265" s="11"/>
      <c r="CA265" s="11"/>
      <c r="CB265" s="11"/>
      <c r="CC265" s="11"/>
      <c r="CD265" s="11"/>
      <c r="CE265" s="11"/>
      <c r="CF265" s="11"/>
      <c r="CG265" s="11"/>
      <c r="CH265" s="11"/>
      <c r="CI265" s="11"/>
      <c r="CJ265" s="11"/>
      <c r="CK265" s="11"/>
      <c r="CL265" s="11"/>
      <c r="CM265" s="11"/>
      <c r="CN265" s="11"/>
      <c r="CO265" s="11"/>
      <c r="CP265" s="11"/>
      <c r="CQ265" s="11"/>
      <c r="CR265" s="11"/>
      <c r="CS265" s="11"/>
      <c r="CT265" s="11"/>
      <c r="CU265" s="11"/>
      <c r="CV265" s="11"/>
      <c r="CW265" s="11"/>
      <c r="CX265" s="11"/>
      <c r="CY265" s="11"/>
      <c r="CZ265" s="11"/>
      <c r="DA265" s="11"/>
      <c r="DB265" s="11"/>
      <c r="DC265" s="11"/>
      <c r="DD265" s="11"/>
      <c r="DE265" s="11"/>
      <c r="DF265" s="11"/>
      <c r="DG265" s="11"/>
      <c r="DH265" s="11"/>
      <c r="DI265" s="11"/>
      <c r="DJ265" s="11"/>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3"/>
      <c r="FN265" s="13"/>
      <c r="FO265" s="13"/>
      <c r="FP265" s="13"/>
      <c r="FQ265" s="13"/>
      <c r="FR265" s="13"/>
      <c r="FS265" s="13"/>
      <c r="FT265" s="13"/>
      <c r="FU265" s="13"/>
      <c r="FV265" s="13"/>
      <c r="FW265" s="13"/>
      <c r="FX265" s="13"/>
      <c r="FY265" s="13"/>
      <c r="FZ265" s="13"/>
      <c r="GA265" s="13"/>
      <c r="GB265" s="13"/>
      <c r="GC265" s="13"/>
      <c r="GD265" s="13"/>
      <c r="GE265" s="13"/>
      <c r="GF265" s="13"/>
      <c r="GG265" s="13"/>
      <c r="GH265" s="13"/>
      <c r="GI265" s="13"/>
      <c r="GJ265" s="13"/>
      <c r="GK265" s="13"/>
      <c r="GL265" s="13"/>
      <c r="GM265" s="13"/>
      <c r="GN265" s="13"/>
      <c r="GO265" s="13"/>
      <c r="GP265" s="13"/>
      <c r="GQ265" s="13"/>
      <c r="GR265" s="13"/>
      <c r="GS265" s="13"/>
      <c r="GT265" s="13"/>
      <c r="GU265" s="13"/>
      <c r="GV265" s="13"/>
      <c r="GW265" s="13"/>
      <c r="GX265" s="13"/>
      <c r="GY265" s="13"/>
      <c r="GZ265" s="13"/>
      <c r="HA265" s="13"/>
      <c r="HB265" s="13"/>
      <c r="HC265" s="13"/>
      <c r="HD265" s="13"/>
      <c r="HE265" s="13"/>
      <c r="HF265" s="13"/>
      <c r="HG265" s="13"/>
      <c r="HH265" s="13"/>
      <c r="HI265" s="13"/>
      <c r="HJ265" s="13"/>
      <c r="HK265" s="13"/>
      <c r="HL265" s="13"/>
      <c r="HM265" s="13"/>
      <c r="HN265" s="13"/>
      <c r="HO265" s="13"/>
      <c r="HP265" s="13"/>
      <c r="HQ265" s="13"/>
      <c r="HR265" s="13"/>
      <c r="HS265" s="13"/>
      <c r="HT265" s="13"/>
      <c r="HU265" s="13"/>
      <c r="HV265" s="13"/>
      <c r="HW265" s="13"/>
      <c r="HX265" s="13"/>
      <c r="HY265" s="13"/>
      <c r="HZ265" s="13"/>
      <c r="IA265" s="13"/>
      <c r="IB265" s="13"/>
      <c r="IC265" s="13"/>
      <c r="ID265" s="13"/>
      <c r="IE265" s="13"/>
      <c r="IF265" s="13"/>
      <c r="IG265" s="13"/>
      <c r="IH265" s="13"/>
      <c r="II265" s="13"/>
      <c r="IJ265" s="13"/>
      <c r="IK265" s="13"/>
      <c r="IL265" s="13"/>
      <c r="IM265" s="13"/>
      <c r="IN265" s="13"/>
      <c r="IO265" s="13"/>
      <c r="IP265" s="13"/>
      <c r="IQ265" s="13"/>
      <c r="IR265" s="13"/>
    </row>
    <row r="266" s="2" customFormat="1" ht="15.75" spans="1:252">
      <c r="A266" s="6">
        <v>264</v>
      </c>
      <c r="B266" s="7" t="s">
        <v>806</v>
      </c>
      <c r="C266" s="7" t="s">
        <v>807</v>
      </c>
      <c r="D266" s="7" t="s">
        <v>808</v>
      </c>
      <c r="E266" s="8">
        <v>43995</v>
      </c>
      <c r="F266" s="7" t="s">
        <v>496</v>
      </c>
      <c r="G266" s="7" t="s">
        <v>809</v>
      </c>
      <c r="H266" s="7" t="s">
        <v>810</v>
      </c>
      <c r="I266" s="7" t="s">
        <v>308</v>
      </c>
      <c r="J266" s="7" t="s">
        <v>309</v>
      </c>
      <c r="K266" s="7" t="s">
        <v>310</v>
      </c>
      <c r="L266" s="8">
        <v>44161</v>
      </c>
      <c r="M266" s="9"/>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c r="BY266" s="11"/>
      <c r="BZ266" s="11"/>
      <c r="CA266" s="11"/>
      <c r="CB266" s="11"/>
      <c r="CC266" s="11"/>
      <c r="CD266" s="11"/>
      <c r="CE266" s="11"/>
      <c r="CF266" s="11"/>
      <c r="CG266" s="11"/>
      <c r="CH266" s="11"/>
      <c r="CI266" s="11"/>
      <c r="CJ266" s="11"/>
      <c r="CK266" s="11"/>
      <c r="CL266" s="11"/>
      <c r="CM266" s="11"/>
      <c r="CN266" s="11"/>
      <c r="CO266" s="11"/>
      <c r="CP266" s="11"/>
      <c r="CQ266" s="11"/>
      <c r="CR266" s="11"/>
      <c r="CS266" s="11"/>
      <c r="CT266" s="11"/>
      <c r="CU266" s="11"/>
      <c r="CV266" s="11"/>
      <c r="CW266" s="11"/>
      <c r="CX266" s="11"/>
      <c r="CY266" s="11"/>
      <c r="CZ266" s="11"/>
      <c r="DA266" s="11"/>
      <c r="DB266" s="11"/>
      <c r="DC266" s="11"/>
      <c r="DD266" s="11"/>
      <c r="DE266" s="11"/>
      <c r="DF266" s="11"/>
      <c r="DG266" s="11"/>
      <c r="DH266" s="11"/>
      <c r="DI266" s="11"/>
      <c r="DJ266" s="11"/>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3"/>
      <c r="FN266" s="13"/>
      <c r="FO266" s="13"/>
      <c r="FP266" s="13"/>
      <c r="FQ266" s="13"/>
      <c r="FR266" s="13"/>
      <c r="FS266" s="13"/>
      <c r="FT266" s="13"/>
      <c r="FU266" s="13"/>
      <c r="FV266" s="13"/>
      <c r="FW266" s="13"/>
      <c r="FX266" s="13"/>
      <c r="FY266" s="13"/>
      <c r="FZ266" s="13"/>
      <c r="GA266" s="13"/>
      <c r="GB266" s="13"/>
      <c r="GC266" s="13"/>
      <c r="GD266" s="13"/>
      <c r="GE266" s="13"/>
      <c r="GF266" s="13"/>
      <c r="GG266" s="13"/>
      <c r="GH266" s="13"/>
      <c r="GI266" s="13"/>
      <c r="GJ266" s="13"/>
      <c r="GK266" s="13"/>
      <c r="GL266" s="13"/>
      <c r="GM266" s="13"/>
      <c r="GN266" s="13"/>
      <c r="GO266" s="13"/>
      <c r="GP266" s="13"/>
      <c r="GQ266" s="13"/>
      <c r="GR266" s="13"/>
      <c r="GS266" s="13"/>
      <c r="GT266" s="13"/>
      <c r="GU266" s="13"/>
      <c r="GV266" s="13"/>
      <c r="GW266" s="13"/>
      <c r="GX266" s="13"/>
      <c r="GY266" s="13"/>
      <c r="GZ266" s="13"/>
      <c r="HA266" s="13"/>
      <c r="HB266" s="13"/>
      <c r="HC266" s="13"/>
      <c r="HD266" s="13"/>
      <c r="HE266" s="13"/>
      <c r="HF266" s="13"/>
      <c r="HG266" s="13"/>
      <c r="HH266" s="13"/>
      <c r="HI266" s="13"/>
      <c r="HJ266" s="13"/>
      <c r="HK266" s="13"/>
      <c r="HL266" s="13"/>
      <c r="HM266" s="13"/>
      <c r="HN266" s="13"/>
      <c r="HO266" s="13"/>
      <c r="HP266" s="13"/>
      <c r="HQ266" s="13"/>
      <c r="HR266" s="13"/>
      <c r="HS266" s="13"/>
      <c r="HT266" s="13"/>
      <c r="HU266" s="13"/>
      <c r="HV266" s="13"/>
      <c r="HW266" s="13"/>
      <c r="HX266" s="13"/>
      <c r="HY266" s="13"/>
      <c r="HZ266" s="13"/>
      <c r="IA266" s="13"/>
      <c r="IB266" s="13"/>
      <c r="IC266" s="13"/>
      <c r="ID266" s="13"/>
      <c r="IE266" s="13"/>
      <c r="IF266" s="13"/>
      <c r="IG266" s="13"/>
      <c r="IH266" s="13"/>
      <c r="II266" s="13"/>
      <c r="IJ266" s="13"/>
      <c r="IK266" s="13"/>
      <c r="IL266" s="13"/>
      <c r="IM266" s="13"/>
      <c r="IN266" s="13"/>
      <c r="IO266" s="13"/>
      <c r="IP266" s="13"/>
      <c r="IQ266" s="13"/>
      <c r="IR266" s="13"/>
    </row>
    <row r="267" s="2" customFormat="1" ht="15.75" spans="1:252">
      <c r="A267" s="6">
        <v>265</v>
      </c>
      <c r="B267" s="7" t="s">
        <v>811</v>
      </c>
      <c r="C267" s="7" t="s">
        <v>812</v>
      </c>
      <c r="D267" s="7" t="s">
        <v>16</v>
      </c>
      <c r="E267" s="8">
        <v>44152</v>
      </c>
      <c r="F267" s="7" t="s">
        <v>524</v>
      </c>
      <c r="G267" s="7" t="s">
        <v>16</v>
      </c>
      <c r="H267" s="7" t="s">
        <v>16</v>
      </c>
      <c r="I267" s="7" t="s">
        <v>415</v>
      </c>
      <c r="J267" s="7" t="s">
        <v>480</v>
      </c>
      <c r="K267" s="7" t="s">
        <v>481</v>
      </c>
      <c r="L267" s="8">
        <v>44160</v>
      </c>
      <c r="M267" s="9"/>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c r="BY267" s="11"/>
      <c r="BZ267" s="11"/>
      <c r="CA267" s="11"/>
      <c r="CB267" s="11"/>
      <c r="CC267" s="11"/>
      <c r="CD267" s="11"/>
      <c r="CE267" s="11"/>
      <c r="CF267" s="11"/>
      <c r="CG267" s="11"/>
      <c r="CH267" s="11"/>
      <c r="CI267" s="11"/>
      <c r="CJ267" s="11"/>
      <c r="CK267" s="11"/>
      <c r="CL267" s="11"/>
      <c r="CM267" s="11"/>
      <c r="CN267" s="11"/>
      <c r="CO267" s="11"/>
      <c r="CP267" s="11"/>
      <c r="CQ267" s="11"/>
      <c r="CR267" s="11"/>
      <c r="CS267" s="11"/>
      <c r="CT267" s="11"/>
      <c r="CU267" s="11"/>
      <c r="CV267" s="11"/>
      <c r="CW267" s="11"/>
      <c r="CX267" s="11"/>
      <c r="CY267" s="11"/>
      <c r="CZ267" s="11"/>
      <c r="DA267" s="11"/>
      <c r="DB267" s="11"/>
      <c r="DC267" s="11"/>
      <c r="DD267" s="11"/>
      <c r="DE267" s="11"/>
      <c r="DF267" s="11"/>
      <c r="DG267" s="11"/>
      <c r="DH267" s="11"/>
      <c r="DI267" s="11"/>
      <c r="DJ267" s="11"/>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3"/>
      <c r="FN267" s="13"/>
      <c r="FO267" s="13"/>
      <c r="FP267" s="13"/>
      <c r="FQ267" s="13"/>
      <c r="FR267" s="13"/>
      <c r="FS267" s="13"/>
      <c r="FT267" s="13"/>
      <c r="FU267" s="13"/>
      <c r="FV267" s="13"/>
      <c r="FW267" s="13"/>
      <c r="FX267" s="13"/>
      <c r="FY267" s="13"/>
      <c r="FZ267" s="13"/>
      <c r="GA267" s="13"/>
      <c r="GB267" s="13"/>
      <c r="GC267" s="13"/>
      <c r="GD267" s="13"/>
      <c r="GE267" s="13"/>
      <c r="GF267" s="13"/>
      <c r="GG267" s="13"/>
      <c r="GH267" s="13"/>
      <c r="GI267" s="13"/>
      <c r="GJ267" s="13"/>
      <c r="GK267" s="13"/>
      <c r="GL267" s="13"/>
      <c r="GM267" s="13"/>
      <c r="GN267" s="13"/>
      <c r="GO267" s="13"/>
      <c r="GP267" s="13"/>
      <c r="GQ267" s="13"/>
      <c r="GR267" s="13"/>
      <c r="GS267" s="13"/>
      <c r="GT267" s="13"/>
      <c r="GU267" s="13"/>
      <c r="GV267" s="13"/>
      <c r="GW267" s="13"/>
      <c r="GX267" s="13"/>
      <c r="GY267" s="13"/>
      <c r="GZ267" s="13"/>
      <c r="HA267" s="13"/>
      <c r="HB267" s="13"/>
      <c r="HC267" s="13"/>
      <c r="HD267" s="13"/>
      <c r="HE267" s="13"/>
      <c r="HF267" s="13"/>
      <c r="HG267" s="13"/>
      <c r="HH267" s="13"/>
      <c r="HI267" s="13"/>
      <c r="HJ267" s="13"/>
      <c r="HK267" s="13"/>
      <c r="HL267" s="13"/>
      <c r="HM267" s="13"/>
      <c r="HN267" s="13"/>
      <c r="HO267" s="13"/>
      <c r="HP267" s="13"/>
      <c r="HQ267" s="13"/>
      <c r="HR267" s="13"/>
      <c r="HS267" s="13"/>
      <c r="HT267" s="13"/>
      <c r="HU267" s="13"/>
      <c r="HV267" s="13"/>
      <c r="HW267" s="13"/>
      <c r="HX267" s="13"/>
      <c r="HY267" s="13"/>
      <c r="HZ267" s="13"/>
      <c r="IA267" s="13"/>
      <c r="IB267" s="13"/>
      <c r="IC267" s="13"/>
      <c r="ID267" s="13"/>
      <c r="IE267" s="13"/>
      <c r="IF267" s="13"/>
      <c r="IG267" s="13"/>
      <c r="IH267" s="13"/>
      <c r="II267" s="13"/>
      <c r="IJ267" s="13"/>
      <c r="IK267" s="13"/>
      <c r="IL267" s="13"/>
      <c r="IM267" s="13"/>
      <c r="IN267" s="13"/>
      <c r="IO267" s="13"/>
      <c r="IP267" s="13"/>
      <c r="IQ267" s="13"/>
      <c r="IR267" s="13"/>
    </row>
    <row r="268" s="2" customFormat="1" ht="15.75" spans="1:252">
      <c r="A268" s="6">
        <v>266</v>
      </c>
      <c r="B268" s="7" t="s">
        <v>813</v>
      </c>
      <c r="C268" s="7" t="s">
        <v>814</v>
      </c>
      <c r="D268" s="7" t="s">
        <v>815</v>
      </c>
      <c r="E268" s="8">
        <v>44119</v>
      </c>
      <c r="F268" s="7" t="s">
        <v>563</v>
      </c>
      <c r="G268" s="7" t="s">
        <v>816</v>
      </c>
      <c r="H268" s="7" t="s">
        <v>817</v>
      </c>
      <c r="I268" s="7" t="s">
        <v>587</v>
      </c>
      <c r="J268" s="7" t="s">
        <v>551</v>
      </c>
      <c r="K268" s="7" t="s">
        <v>588</v>
      </c>
      <c r="L268" s="8">
        <v>44159</v>
      </c>
      <c r="M268" s="9"/>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c r="BY268" s="11"/>
      <c r="BZ268" s="11"/>
      <c r="CA268" s="11"/>
      <c r="CB268" s="11"/>
      <c r="CC268" s="11"/>
      <c r="CD268" s="11"/>
      <c r="CE268" s="11"/>
      <c r="CF268" s="11"/>
      <c r="CG268" s="11"/>
      <c r="CH268" s="11"/>
      <c r="CI268" s="11"/>
      <c r="CJ268" s="11"/>
      <c r="CK268" s="11"/>
      <c r="CL268" s="11"/>
      <c r="CM268" s="11"/>
      <c r="CN268" s="11"/>
      <c r="CO268" s="11"/>
      <c r="CP268" s="11"/>
      <c r="CQ268" s="11"/>
      <c r="CR268" s="11"/>
      <c r="CS268" s="11"/>
      <c r="CT268" s="11"/>
      <c r="CU268" s="11"/>
      <c r="CV268" s="11"/>
      <c r="CW268" s="11"/>
      <c r="CX268" s="11"/>
      <c r="CY268" s="11"/>
      <c r="CZ268" s="11"/>
      <c r="DA268" s="11"/>
      <c r="DB268" s="11"/>
      <c r="DC268" s="11"/>
      <c r="DD268" s="11"/>
      <c r="DE268" s="11"/>
      <c r="DF268" s="11"/>
      <c r="DG268" s="11"/>
      <c r="DH268" s="11"/>
      <c r="DI268" s="11"/>
      <c r="DJ268" s="11"/>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3"/>
      <c r="FN268" s="13"/>
      <c r="FO268" s="13"/>
      <c r="FP268" s="13"/>
      <c r="FQ268" s="13"/>
      <c r="FR268" s="13"/>
      <c r="FS268" s="13"/>
      <c r="FT268" s="13"/>
      <c r="FU268" s="13"/>
      <c r="FV268" s="13"/>
      <c r="FW268" s="13"/>
      <c r="FX268" s="13"/>
      <c r="FY268" s="13"/>
      <c r="FZ268" s="13"/>
      <c r="GA268" s="13"/>
      <c r="GB268" s="13"/>
      <c r="GC268" s="13"/>
      <c r="GD268" s="13"/>
      <c r="GE268" s="13"/>
      <c r="GF268" s="13"/>
      <c r="GG268" s="13"/>
      <c r="GH268" s="13"/>
      <c r="GI268" s="13"/>
      <c r="GJ268" s="13"/>
      <c r="GK268" s="13"/>
      <c r="GL268" s="13"/>
      <c r="GM268" s="13"/>
      <c r="GN268" s="13"/>
      <c r="GO268" s="13"/>
      <c r="GP268" s="13"/>
      <c r="GQ268" s="13"/>
      <c r="GR268" s="13"/>
      <c r="GS268" s="13"/>
      <c r="GT268" s="13"/>
      <c r="GU268" s="13"/>
      <c r="GV268" s="13"/>
      <c r="GW268" s="13"/>
      <c r="GX268" s="13"/>
      <c r="GY268" s="13"/>
      <c r="GZ268" s="13"/>
      <c r="HA268" s="13"/>
      <c r="HB268" s="13"/>
      <c r="HC268" s="13"/>
      <c r="HD268" s="13"/>
      <c r="HE268" s="13"/>
      <c r="HF268" s="13"/>
      <c r="HG268" s="13"/>
      <c r="HH268" s="13"/>
      <c r="HI268" s="13"/>
      <c r="HJ268" s="13"/>
      <c r="HK268" s="13"/>
      <c r="HL268" s="13"/>
      <c r="HM268" s="13"/>
      <c r="HN268" s="13"/>
      <c r="HO268" s="13"/>
      <c r="HP268" s="13"/>
      <c r="HQ268" s="13"/>
      <c r="HR268" s="13"/>
      <c r="HS268" s="13"/>
      <c r="HT268" s="13"/>
      <c r="HU268" s="13"/>
      <c r="HV268" s="13"/>
      <c r="HW268" s="13"/>
      <c r="HX268" s="13"/>
      <c r="HY268" s="13"/>
      <c r="HZ268" s="13"/>
      <c r="IA268" s="13"/>
      <c r="IB268" s="13"/>
      <c r="IC268" s="13"/>
      <c r="ID268" s="13"/>
      <c r="IE268" s="13"/>
      <c r="IF268" s="13"/>
      <c r="IG268" s="13"/>
      <c r="IH268" s="13"/>
      <c r="II268" s="13"/>
      <c r="IJ268" s="13"/>
      <c r="IK268" s="13"/>
      <c r="IL268" s="13"/>
      <c r="IM268" s="13"/>
      <c r="IN268" s="13"/>
      <c r="IO268" s="13"/>
      <c r="IP268" s="13"/>
      <c r="IQ268" s="13"/>
      <c r="IR268" s="13"/>
    </row>
    <row r="269" s="2" customFormat="1" ht="15.75" spans="1:252">
      <c r="A269" s="6">
        <v>267</v>
      </c>
      <c r="B269" s="7" t="s">
        <v>818</v>
      </c>
      <c r="C269" s="7" t="s">
        <v>819</v>
      </c>
      <c r="D269" s="7" t="s">
        <v>820</v>
      </c>
      <c r="E269" s="8">
        <v>44068</v>
      </c>
      <c r="F269" s="7" t="s">
        <v>524</v>
      </c>
      <c r="G269" s="7" t="s">
        <v>821</v>
      </c>
      <c r="H269" s="7" t="s">
        <v>822</v>
      </c>
      <c r="I269" s="7" t="s">
        <v>246</v>
      </c>
      <c r="J269" s="7" t="s">
        <v>247</v>
      </c>
      <c r="K269" s="7" t="s">
        <v>248</v>
      </c>
      <c r="L269" s="8">
        <v>44160</v>
      </c>
      <c r="M269" s="9"/>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c r="BY269" s="11"/>
      <c r="BZ269" s="11"/>
      <c r="CA269" s="11"/>
      <c r="CB269" s="11"/>
      <c r="CC269" s="11"/>
      <c r="CD269" s="11"/>
      <c r="CE269" s="11"/>
      <c r="CF269" s="11"/>
      <c r="CG269" s="11"/>
      <c r="CH269" s="11"/>
      <c r="CI269" s="11"/>
      <c r="CJ269" s="11"/>
      <c r="CK269" s="11"/>
      <c r="CL269" s="11"/>
      <c r="CM269" s="11"/>
      <c r="CN269" s="11"/>
      <c r="CO269" s="11"/>
      <c r="CP269" s="11"/>
      <c r="CQ269" s="11"/>
      <c r="CR269" s="11"/>
      <c r="CS269" s="11"/>
      <c r="CT269" s="11"/>
      <c r="CU269" s="11"/>
      <c r="CV269" s="11"/>
      <c r="CW269" s="11"/>
      <c r="CX269" s="11"/>
      <c r="CY269" s="11"/>
      <c r="CZ269" s="11"/>
      <c r="DA269" s="11"/>
      <c r="DB269" s="11"/>
      <c r="DC269" s="11"/>
      <c r="DD269" s="11"/>
      <c r="DE269" s="11"/>
      <c r="DF269" s="11"/>
      <c r="DG269" s="11"/>
      <c r="DH269" s="11"/>
      <c r="DI269" s="11"/>
      <c r="DJ269" s="11"/>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c r="EI269" s="11"/>
      <c r="EJ269" s="11"/>
      <c r="EK269" s="11"/>
      <c r="EL269" s="11"/>
      <c r="EM269" s="11"/>
      <c r="EN269" s="11"/>
      <c r="EO269" s="11"/>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3"/>
      <c r="FN269" s="13"/>
      <c r="FO269" s="13"/>
      <c r="FP269" s="13"/>
      <c r="FQ269" s="13"/>
      <c r="FR269" s="13"/>
      <c r="FS269" s="13"/>
      <c r="FT269" s="13"/>
      <c r="FU269" s="13"/>
      <c r="FV269" s="13"/>
      <c r="FW269" s="13"/>
      <c r="FX269" s="13"/>
      <c r="FY269" s="13"/>
      <c r="FZ269" s="13"/>
      <c r="GA269" s="13"/>
      <c r="GB269" s="13"/>
      <c r="GC269" s="13"/>
      <c r="GD269" s="13"/>
      <c r="GE269" s="13"/>
      <c r="GF269" s="13"/>
      <c r="GG269" s="13"/>
      <c r="GH269" s="13"/>
      <c r="GI269" s="13"/>
      <c r="GJ269" s="13"/>
      <c r="GK269" s="13"/>
      <c r="GL269" s="13"/>
      <c r="GM269" s="13"/>
      <c r="GN269" s="13"/>
      <c r="GO269" s="13"/>
      <c r="GP269" s="13"/>
      <c r="GQ269" s="13"/>
      <c r="GR269" s="13"/>
      <c r="GS269" s="13"/>
      <c r="GT269" s="13"/>
      <c r="GU269" s="13"/>
      <c r="GV269" s="13"/>
      <c r="GW269" s="13"/>
      <c r="GX269" s="13"/>
      <c r="GY269" s="13"/>
      <c r="GZ269" s="13"/>
      <c r="HA269" s="13"/>
      <c r="HB269" s="13"/>
      <c r="HC269" s="13"/>
      <c r="HD269" s="13"/>
      <c r="HE269" s="13"/>
      <c r="HF269" s="13"/>
      <c r="HG269" s="13"/>
      <c r="HH269" s="13"/>
      <c r="HI269" s="13"/>
      <c r="HJ269" s="13"/>
      <c r="HK269" s="13"/>
      <c r="HL269" s="13"/>
      <c r="HM269" s="13"/>
      <c r="HN269" s="13"/>
      <c r="HO269" s="13"/>
      <c r="HP269" s="13"/>
      <c r="HQ269" s="13"/>
      <c r="HR269" s="13"/>
      <c r="HS269" s="13"/>
      <c r="HT269" s="13"/>
      <c r="HU269" s="13"/>
      <c r="HV269" s="13"/>
      <c r="HW269" s="13"/>
      <c r="HX269" s="13"/>
      <c r="HY269" s="13"/>
      <c r="HZ269" s="13"/>
      <c r="IA269" s="13"/>
      <c r="IB269" s="13"/>
      <c r="IC269" s="13"/>
      <c r="ID269" s="13"/>
      <c r="IE269" s="13"/>
      <c r="IF269" s="13"/>
      <c r="IG269" s="13"/>
      <c r="IH269" s="13"/>
      <c r="II269" s="13"/>
      <c r="IJ269" s="13"/>
      <c r="IK269" s="13"/>
      <c r="IL269" s="13"/>
      <c r="IM269" s="13"/>
      <c r="IN269" s="13"/>
      <c r="IO269" s="13"/>
      <c r="IP269" s="13"/>
      <c r="IQ269" s="13"/>
      <c r="IR269" s="13"/>
    </row>
    <row r="270" s="2" customFormat="1" ht="15.75" spans="1:252">
      <c r="A270" s="6">
        <v>268</v>
      </c>
      <c r="B270" s="7" t="s">
        <v>823</v>
      </c>
      <c r="C270" s="7" t="s">
        <v>824</v>
      </c>
      <c r="D270" s="7" t="s">
        <v>562</v>
      </c>
      <c r="E270" s="8">
        <v>43995</v>
      </c>
      <c r="F270" s="7" t="s">
        <v>563</v>
      </c>
      <c r="G270" s="7" t="s">
        <v>825</v>
      </c>
      <c r="H270" s="7" t="s">
        <v>826</v>
      </c>
      <c r="I270" s="7" t="s">
        <v>550</v>
      </c>
      <c r="J270" s="7" t="s">
        <v>551</v>
      </c>
      <c r="K270" s="7" t="s">
        <v>552</v>
      </c>
      <c r="L270" s="8">
        <v>44159</v>
      </c>
      <c r="M270" s="9"/>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c r="CE270" s="11"/>
      <c r="CF270" s="11"/>
      <c r="CG270" s="11"/>
      <c r="CH270" s="11"/>
      <c r="CI270" s="11"/>
      <c r="CJ270" s="11"/>
      <c r="CK270" s="11"/>
      <c r="CL270" s="11"/>
      <c r="CM270" s="11"/>
      <c r="CN270" s="11"/>
      <c r="CO270" s="11"/>
      <c r="CP270" s="11"/>
      <c r="CQ270" s="11"/>
      <c r="CR270" s="11"/>
      <c r="CS270" s="11"/>
      <c r="CT270" s="11"/>
      <c r="CU270" s="11"/>
      <c r="CV270" s="11"/>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3"/>
      <c r="FN270" s="13"/>
      <c r="FO270" s="13"/>
      <c r="FP270" s="13"/>
      <c r="FQ270" s="13"/>
      <c r="FR270" s="13"/>
      <c r="FS270" s="13"/>
      <c r="FT270" s="13"/>
      <c r="FU270" s="13"/>
      <c r="FV270" s="13"/>
      <c r="FW270" s="13"/>
      <c r="FX270" s="13"/>
      <c r="FY270" s="13"/>
      <c r="FZ270" s="13"/>
      <c r="GA270" s="13"/>
      <c r="GB270" s="13"/>
      <c r="GC270" s="13"/>
      <c r="GD270" s="13"/>
      <c r="GE270" s="13"/>
      <c r="GF270" s="13"/>
      <c r="GG270" s="13"/>
      <c r="GH270" s="13"/>
      <c r="GI270" s="13"/>
      <c r="GJ270" s="13"/>
      <c r="GK270" s="13"/>
      <c r="GL270" s="13"/>
      <c r="GM270" s="13"/>
      <c r="GN270" s="13"/>
      <c r="GO270" s="13"/>
      <c r="GP270" s="13"/>
      <c r="GQ270" s="13"/>
      <c r="GR270" s="13"/>
      <c r="GS270" s="13"/>
      <c r="GT270" s="13"/>
      <c r="GU270" s="13"/>
      <c r="GV270" s="13"/>
      <c r="GW270" s="13"/>
      <c r="GX270" s="13"/>
      <c r="GY270" s="13"/>
      <c r="GZ270" s="13"/>
      <c r="HA270" s="13"/>
      <c r="HB270" s="13"/>
      <c r="HC270" s="13"/>
      <c r="HD270" s="13"/>
      <c r="HE270" s="13"/>
      <c r="HF270" s="13"/>
      <c r="HG270" s="13"/>
      <c r="HH270" s="13"/>
      <c r="HI270" s="13"/>
      <c r="HJ270" s="13"/>
      <c r="HK270" s="13"/>
      <c r="HL270" s="13"/>
      <c r="HM270" s="13"/>
      <c r="HN270" s="13"/>
      <c r="HO270" s="13"/>
      <c r="HP270" s="13"/>
      <c r="HQ270" s="13"/>
      <c r="HR270" s="13"/>
      <c r="HS270" s="13"/>
      <c r="HT270" s="13"/>
      <c r="HU270" s="13"/>
      <c r="HV270" s="13"/>
      <c r="HW270" s="13"/>
      <c r="HX270" s="13"/>
      <c r="HY270" s="13"/>
      <c r="HZ270" s="13"/>
      <c r="IA270" s="13"/>
      <c r="IB270" s="13"/>
      <c r="IC270" s="13"/>
      <c r="ID270" s="13"/>
      <c r="IE270" s="13"/>
      <c r="IF270" s="13"/>
      <c r="IG270" s="13"/>
      <c r="IH270" s="13"/>
      <c r="II270" s="13"/>
      <c r="IJ270" s="13"/>
      <c r="IK270" s="13"/>
      <c r="IL270" s="13"/>
      <c r="IM270" s="13"/>
      <c r="IN270" s="13"/>
      <c r="IO270" s="13"/>
      <c r="IP270" s="13"/>
      <c r="IQ270" s="13"/>
      <c r="IR270" s="13"/>
    </row>
    <row r="271" s="2" customFormat="1" ht="15.75" spans="1:252">
      <c r="A271" s="6">
        <v>269</v>
      </c>
      <c r="B271" s="7" t="s">
        <v>827</v>
      </c>
      <c r="C271" s="7" t="s">
        <v>828</v>
      </c>
      <c r="D271" s="7" t="s">
        <v>16</v>
      </c>
      <c r="E271" s="8">
        <v>44158</v>
      </c>
      <c r="F271" s="7" t="s">
        <v>664</v>
      </c>
      <c r="G271" s="7" t="s">
        <v>16</v>
      </c>
      <c r="H271" s="7" t="s">
        <v>16</v>
      </c>
      <c r="I271" s="7" t="s">
        <v>29</v>
      </c>
      <c r="J271" s="7" t="s">
        <v>30</v>
      </c>
      <c r="K271" s="7" t="s">
        <v>31</v>
      </c>
      <c r="L271" s="8">
        <v>44158</v>
      </c>
      <c r="M271" s="9"/>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c r="BY271" s="11"/>
      <c r="BZ271" s="11"/>
      <c r="CA271" s="11"/>
      <c r="CB271" s="11"/>
      <c r="CC271" s="11"/>
      <c r="CD271" s="11"/>
      <c r="CE271" s="11"/>
      <c r="CF271" s="11"/>
      <c r="CG271" s="11"/>
      <c r="CH271" s="11"/>
      <c r="CI271" s="11"/>
      <c r="CJ271" s="11"/>
      <c r="CK271" s="11"/>
      <c r="CL271" s="11"/>
      <c r="CM271" s="11"/>
      <c r="CN271" s="11"/>
      <c r="CO271" s="11"/>
      <c r="CP271" s="11"/>
      <c r="CQ271" s="11"/>
      <c r="CR271" s="11"/>
      <c r="CS271" s="11"/>
      <c r="CT271" s="11"/>
      <c r="CU271" s="11"/>
      <c r="CV271" s="11"/>
      <c r="CW271" s="11"/>
      <c r="CX271" s="11"/>
      <c r="CY271" s="11"/>
      <c r="CZ271" s="11"/>
      <c r="DA271" s="11"/>
      <c r="DB271" s="11"/>
      <c r="DC271" s="11"/>
      <c r="DD271" s="11"/>
      <c r="DE271" s="11"/>
      <c r="DF271" s="11"/>
      <c r="DG271" s="11"/>
      <c r="DH271" s="11"/>
      <c r="DI271" s="11"/>
      <c r="DJ271" s="11"/>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c r="EH271" s="11"/>
      <c r="EI271" s="11"/>
      <c r="EJ271" s="11"/>
      <c r="EK271" s="11"/>
      <c r="EL271" s="11"/>
      <c r="EM271" s="11"/>
      <c r="EN271" s="11"/>
      <c r="EO271" s="11"/>
      <c r="EP271" s="11"/>
      <c r="EQ271" s="11"/>
      <c r="ER271" s="11"/>
      <c r="ES271" s="11"/>
      <c r="ET271" s="11"/>
      <c r="EU271" s="11"/>
      <c r="EV271" s="11"/>
      <c r="EW271" s="11"/>
      <c r="EX271" s="11"/>
      <c r="EY271" s="11"/>
      <c r="EZ271" s="11"/>
      <c r="FA271" s="11"/>
      <c r="FB271" s="11"/>
      <c r="FC271" s="11"/>
      <c r="FD271" s="11"/>
      <c r="FE271" s="11"/>
      <c r="FF271" s="11"/>
      <c r="FG271" s="11"/>
      <c r="FH271" s="11"/>
      <c r="FI271" s="11"/>
      <c r="FJ271" s="11"/>
      <c r="FK271" s="11"/>
      <c r="FL271" s="11"/>
      <c r="FM271" s="13"/>
      <c r="FN271" s="13"/>
      <c r="FO271" s="13"/>
      <c r="FP271" s="13"/>
      <c r="FQ271" s="13"/>
      <c r="FR271" s="13"/>
      <c r="FS271" s="13"/>
      <c r="FT271" s="13"/>
      <c r="FU271" s="13"/>
      <c r="FV271" s="13"/>
      <c r="FW271" s="13"/>
      <c r="FX271" s="13"/>
      <c r="FY271" s="13"/>
      <c r="FZ271" s="13"/>
      <c r="GA271" s="13"/>
      <c r="GB271" s="13"/>
      <c r="GC271" s="13"/>
      <c r="GD271" s="13"/>
      <c r="GE271" s="13"/>
      <c r="GF271" s="13"/>
      <c r="GG271" s="13"/>
      <c r="GH271" s="13"/>
      <c r="GI271" s="13"/>
      <c r="GJ271" s="13"/>
      <c r="GK271" s="13"/>
      <c r="GL271" s="13"/>
      <c r="GM271" s="13"/>
      <c r="GN271" s="13"/>
      <c r="GO271" s="13"/>
      <c r="GP271" s="13"/>
      <c r="GQ271" s="13"/>
      <c r="GR271" s="13"/>
      <c r="GS271" s="13"/>
      <c r="GT271" s="13"/>
      <c r="GU271" s="13"/>
      <c r="GV271" s="13"/>
      <c r="GW271" s="13"/>
      <c r="GX271" s="13"/>
      <c r="GY271" s="13"/>
      <c r="GZ271" s="13"/>
      <c r="HA271" s="13"/>
      <c r="HB271" s="13"/>
      <c r="HC271" s="13"/>
      <c r="HD271" s="13"/>
      <c r="HE271" s="13"/>
      <c r="HF271" s="13"/>
      <c r="HG271" s="13"/>
      <c r="HH271" s="13"/>
      <c r="HI271" s="13"/>
      <c r="HJ271" s="13"/>
      <c r="HK271" s="13"/>
      <c r="HL271" s="13"/>
      <c r="HM271" s="13"/>
      <c r="HN271" s="13"/>
      <c r="HO271" s="13"/>
      <c r="HP271" s="13"/>
      <c r="HQ271" s="13"/>
      <c r="HR271" s="13"/>
      <c r="HS271" s="13"/>
      <c r="HT271" s="13"/>
      <c r="HU271" s="13"/>
      <c r="HV271" s="13"/>
      <c r="HW271" s="13"/>
      <c r="HX271" s="13"/>
      <c r="HY271" s="13"/>
      <c r="HZ271" s="13"/>
      <c r="IA271" s="13"/>
      <c r="IB271" s="13"/>
      <c r="IC271" s="13"/>
      <c r="ID271" s="13"/>
      <c r="IE271" s="13"/>
      <c r="IF271" s="13"/>
      <c r="IG271" s="13"/>
      <c r="IH271" s="13"/>
      <c r="II271" s="13"/>
      <c r="IJ271" s="13"/>
      <c r="IK271" s="13"/>
      <c r="IL271" s="13"/>
      <c r="IM271" s="13"/>
      <c r="IN271" s="13"/>
      <c r="IO271" s="13"/>
      <c r="IP271" s="13"/>
      <c r="IQ271" s="13"/>
      <c r="IR271" s="13"/>
    </row>
    <row r="272" s="2" customFormat="1" ht="15.75" spans="1:252">
      <c r="A272" s="6">
        <v>270</v>
      </c>
      <c r="B272" s="7" t="s">
        <v>829</v>
      </c>
      <c r="C272" s="7" t="s">
        <v>800</v>
      </c>
      <c r="D272" s="7" t="s">
        <v>16</v>
      </c>
      <c r="E272" s="8">
        <v>44159</v>
      </c>
      <c r="F272" s="7" t="s">
        <v>431</v>
      </c>
      <c r="G272" s="7" t="s">
        <v>16</v>
      </c>
      <c r="H272" s="7" t="s">
        <v>16</v>
      </c>
      <c r="I272" s="7" t="s">
        <v>198</v>
      </c>
      <c r="J272" s="7" t="s">
        <v>199</v>
      </c>
      <c r="K272" s="7" t="s">
        <v>200</v>
      </c>
      <c r="L272" s="8">
        <v>44159</v>
      </c>
      <c r="M272" s="9"/>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c r="BY272" s="11"/>
      <c r="BZ272" s="11"/>
      <c r="CA272" s="11"/>
      <c r="CB272" s="11"/>
      <c r="CC272" s="11"/>
      <c r="CD272" s="11"/>
      <c r="CE272" s="11"/>
      <c r="CF272" s="11"/>
      <c r="CG272" s="11"/>
      <c r="CH272" s="11"/>
      <c r="CI272" s="11"/>
      <c r="CJ272" s="11"/>
      <c r="CK272" s="11"/>
      <c r="CL272" s="11"/>
      <c r="CM272" s="11"/>
      <c r="CN272" s="11"/>
      <c r="CO272" s="11"/>
      <c r="CP272" s="11"/>
      <c r="CQ272" s="11"/>
      <c r="CR272" s="11"/>
      <c r="CS272" s="11"/>
      <c r="CT272" s="11"/>
      <c r="CU272" s="11"/>
      <c r="CV272" s="11"/>
      <c r="CW272" s="11"/>
      <c r="CX272" s="11"/>
      <c r="CY272" s="11"/>
      <c r="CZ272" s="11"/>
      <c r="DA272" s="11"/>
      <c r="DB272" s="11"/>
      <c r="DC272" s="11"/>
      <c r="DD272" s="11"/>
      <c r="DE272" s="11"/>
      <c r="DF272" s="11"/>
      <c r="DG272" s="11"/>
      <c r="DH272" s="11"/>
      <c r="DI272" s="11"/>
      <c r="DJ272" s="11"/>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3"/>
      <c r="FN272" s="13"/>
      <c r="FO272" s="13"/>
      <c r="FP272" s="13"/>
      <c r="FQ272" s="13"/>
      <c r="FR272" s="13"/>
      <c r="FS272" s="13"/>
      <c r="FT272" s="13"/>
      <c r="FU272" s="13"/>
      <c r="FV272" s="13"/>
      <c r="FW272" s="13"/>
      <c r="FX272" s="13"/>
      <c r="FY272" s="13"/>
      <c r="FZ272" s="13"/>
      <c r="GA272" s="13"/>
      <c r="GB272" s="13"/>
      <c r="GC272" s="13"/>
      <c r="GD272" s="13"/>
      <c r="GE272" s="13"/>
      <c r="GF272" s="13"/>
      <c r="GG272" s="13"/>
      <c r="GH272" s="13"/>
      <c r="GI272" s="13"/>
      <c r="GJ272" s="13"/>
      <c r="GK272" s="13"/>
      <c r="GL272" s="13"/>
      <c r="GM272" s="13"/>
      <c r="GN272" s="13"/>
      <c r="GO272" s="13"/>
      <c r="GP272" s="13"/>
      <c r="GQ272" s="13"/>
      <c r="GR272" s="13"/>
      <c r="GS272" s="13"/>
      <c r="GT272" s="13"/>
      <c r="GU272" s="13"/>
      <c r="GV272" s="13"/>
      <c r="GW272" s="13"/>
      <c r="GX272" s="13"/>
      <c r="GY272" s="13"/>
      <c r="GZ272" s="13"/>
      <c r="HA272" s="13"/>
      <c r="HB272" s="13"/>
      <c r="HC272" s="13"/>
      <c r="HD272" s="13"/>
      <c r="HE272" s="13"/>
      <c r="HF272" s="13"/>
      <c r="HG272" s="13"/>
      <c r="HH272" s="13"/>
      <c r="HI272" s="13"/>
      <c r="HJ272" s="13"/>
      <c r="HK272" s="13"/>
      <c r="HL272" s="13"/>
      <c r="HM272" s="13"/>
      <c r="HN272" s="13"/>
      <c r="HO272" s="13"/>
      <c r="HP272" s="13"/>
      <c r="HQ272" s="13"/>
      <c r="HR272" s="13"/>
      <c r="HS272" s="13"/>
      <c r="HT272" s="13"/>
      <c r="HU272" s="13"/>
      <c r="HV272" s="13"/>
      <c r="HW272" s="13"/>
      <c r="HX272" s="13"/>
      <c r="HY272" s="13"/>
      <c r="HZ272" s="13"/>
      <c r="IA272" s="13"/>
      <c r="IB272" s="13"/>
      <c r="IC272" s="13"/>
      <c r="ID272" s="13"/>
      <c r="IE272" s="13"/>
      <c r="IF272" s="13"/>
      <c r="IG272" s="13"/>
      <c r="IH272" s="13"/>
      <c r="II272" s="13"/>
      <c r="IJ272" s="13"/>
      <c r="IK272" s="13"/>
      <c r="IL272" s="13"/>
      <c r="IM272" s="13"/>
      <c r="IN272" s="13"/>
      <c r="IO272" s="13"/>
      <c r="IP272" s="13"/>
      <c r="IQ272" s="13"/>
      <c r="IR272" s="13"/>
    </row>
    <row r="273" s="2" customFormat="1" ht="15.75" spans="1:252">
      <c r="A273" s="6">
        <v>271</v>
      </c>
      <c r="B273" s="7" t="s">
        <v>830</v>
      </c>
      <c r="C273" s="7" t="s">
        <v>831</v>
      </c>
      <c r="D273" s="7" t="s">
        <v>16</v>
      </c>
      <c r="E273" s="8">
        <v>44158</v>
      </c>
      <c r="F273" s="7" t="s">
        <v>431</v>
      </c>
      <c r="G273" s="7" t="s">
        <v>16</v>
      </c>
      <c r="H273" s="7" t="s">
        <v>16</v>
      </c>
      <c r="I273" s="7" t="s">
        <v>432</v>
      </c>
      <c r="J273" s="7" t="s">
        <v>433</v>
      </c>
      <c r="K273" s="7" t="s">
        <v>434</v>
      </c>
      <c r="L273" s="8">
        <v>44158</v>
      </c>
      <c r="M273" s="9"/>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c r="BY273" s="11"/>
      <c r="BZ273" s="11"/>
      <c r="CA273" s="11"/>
      <c r="CB273" s="11"/>
      <c r="CC273" s="11"/>
      <c r="CD273" s="11"/>
      <c r="CE273" s="11"/>
      <c r="CF273" s="11"/>
      <c r="CG273" s="11"/>
      <c r="CH273" s="11"/>
      <c r="CI273" s="11"/>
      <c r="CJ273" s="11"/>
      <c r="CK273" s="11"/>
      <c r="CL273" s="11"/>
      <c r="CM273" s="11"/>
      <c r="CN273" s="11"/>
      <c r="CO273" s="11"/>
      <c r="CP273" s="11"/>
      <c r="CQ273" s="11"/>
      <c r="CR273" s="11"/>
      <c r="CS273" s="11"/>
      <c r="CT273" s="11"/>
      <c r="CU273" s="11"/>
      <c r="CV273" s="11"/>
      <c r="CW273" s="11"/>
      <c r="CX273" s="11"/>
      <c r="CY273" s="11"/>
      <c r="CZ273" s="11"/>
      <c r="DA273" s="11"/>
      <c r="DB273" s="11"/>
      <c r="DC273" s="11"/>
      <c r="DD273" s="11"/>
      <c r="DE273" s="11"/>
      <c r="DF273" s="11"/>
      <c r="DG273" s="11"/>
      <c r="DH273" s="11"/>
      <c r="DI273" s="11"/>
      <c r="DJ273" s="11"/>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3"/>
      <c r="FN273" s="13"/>
      <c r="FO273" s="13"/>
      <c r="FP273" s="13"/>
      <c r="FQ273" s="13"/>
      <c r="FR273" s="13"/>
      <c r="FS273" s="13"/>
      <c r="FT273" s="13"/>
      <c r="FU273" s="13"/>
      <c r="FV273" s="13"/>
      <c r="FW273" s="13"/>
      <c r="FX273" s="13"/>
      <c r="FY273" s="13"/>
      <c r="FZ273" s="13"/>
      <c r="GA273" s="13"/>
      <c r="GB273" s="13"/>
      <c r="GC273" s="13"/>
      <c r="GD273" s="13"/>
      <c r="GE273" s="13"/>
      <c r="GF273" s="13"/>
      <c r="GG273" s="13"/>
      <c r="GH273" s="13"/>
      <c r="GI273" s="13"/>
      <c r="GJ273" s="13"/>
      <c r="GK273" s="13"/>
      <c r="GL273" s="13"/>
      <c r="GM273" s="13"/>
      <c r="GN273" s="13"/>
      <c r="GO273" s="13"/>
      <c r="GP273" s="13"/>
      <c r="GQ273" s="13"/>
      <c r="GR273" s="13"/>
      <c r="GS273" s="13"/>
      <c r="GT273" s="13"/>
      <c r="GU273" s="13"/>
      <c r="GV273" s="13"/>
      <c r="GW273" s="13"/>
      <c r="GX273" s="13"/>
      <c r="GY273" s="13"/>
      <c r="GZ273" s="13"/>
      <c r="HA273" s="13"/>
      <c r="HB273" s="13"/>
      <c r="HC273" s="13"/>
      <c r="HD273" s="13"/>
      <c r="HE273" s="13"/>
      <c r="HF273" s="13"/>
      <c r="HG273" s="13"/>
      <c r="HH273" s="13"/>
      <c r="HI273" s="13"/>
      <c r="HJ273" s="13"/>
      <c r="HK273" s="13"/>
      <c r="HL273" s="13"/>
      <c r="HM273" s="13"/>
      <c r="HN273" s="13"/>
      <c r="HO273" s="13"/>
      <c r="HP273" s="13"/>
      <c r="HQ273" s="13"/>
      <c r="HR273" s="13"/>
      <c r="HS273" s="13"/>
      <c r="HT273" s="13"/>
      <c r="HU273" s="13"/>
      <c r="HV273" s="13"/>
      <c r="HW273" s="13"/>
      <c r="HX273" s="13"/>
      <c r="HY273" s="13"/>
      <c r="HZ273" s="13"/>
      <c r="IA273" s="13"/>
      <c r="IB273" s="13"/>
      <c r="IC273" s="13"/>
      <c r="ID273" s="13"/>
      <c r="IE273" s="13"/>
      <c r="IF273" s="13"/>
      <c r="IG273" s="13"/>
      <c r="IH273" s="13"/>
      <c r="II273" s="13"/>
      <c r="IJ273" s="13"/>
      <c r="IK273" s="13"/>
      <c r="IL273" s="13"/>
      <c r="IM273" s="13"/>
      <c r="IN273" s="13"/>
      <c r="IO273" s="13"/>
      <c r="IP273" s="13"/>
      <c r="IQ273" s="13"/>
      <c r="IR273" s="13"/>
    </row>
    <row r="274" s="2" customFormat="1" ht="15.75" spans="1:252">
      <c r="A274" s="6">
        <v>272</v>
      </c>
      <c r="B274" s="7" t="s">
        <v>832</v>
      </c>
      <c r="C274" s="7" t="s">
        <v>833</v>
      </c>
      <c r="D274" s="7" t="s">
        <v>632</v>
      </c>
      <c r="E274" s="8">
        <v>43831</v>
      </c>
      <c r="F274" s="7" t="s">
        <v>443</v>
      </c>
      <c r="G274" s="7" t="s">
        <v>834</v>
      </c>
      <c r="H274" s="7" t="s">
        <v>835</v>
      </c>
      <c r="I274" s="7" t="s">
        <v>160</v>
      </c>
      <c r="J274" s="7" t="s">
        <v>161</v>
      </c>
      <c r="K274" s="7" t="s">
        <v>162</v>
      </c>
      <c r="L274" s="8">
        <v>44160</v>
      </c>
      <c r="M274" s="9"/>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c r="BY274" s="11"/>
      <c r="BZ274" s="11"/>
      <c r="CA274" s="11"/>
      <c r="CB274" s="11"/>
      <c r="CC274" s="11"/>
      <c r="CD274" s="11"/>
      <c r="CE274" s="11"/>
      <c r="CF274" s="11"/>
      <c r="CG274" s="11"/>
      <c r="CH274" s="11"/>
      <c r="CI274" s="11"/>
      <c r="CJ274" s="11"/>
      <c r="CK274" s="11"/>
      <c r="CL274" s="11"/>
      <c r="CM274" s="11"/>
      <c r="CN274" s="11"/>
      <c r="CO274" s="11"/>
      <c r="CP274" s="11"/>
      <c r="CQ274" s="11"/>
      <c r="CR274" s="11"/>
      <c r="CS274" s="11"/>
      <c r="CT274" s="11"/>
      <c r="CU274" s="11"/>
      <c r="CV274" s="11"/>
      <c r="CW274" s="11"/>
      <c r="CX274" s="11"/>
      <c r="CY274" s="11"/>
      <c r="CZ274" s="11"/>
      <c r="DA274" s="11"/>
      <c r="DB274" s="11"/>
      <c r="DC274" s="11"/>
      <c r="DD274" s="11"/>
      <c r="DE274" s="11"/>
      <c r="DF274" s="11"/>
      <c r="DG274" s="11"/>
      <c r="DH274" s="11"/>
      <c r="DI274" s="11"/>
      <c r="DJ274" s="11"/>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3"/>
      <c r="FN274" s="13"/>
      <c r="FO274" s="13"/>
      <c r="FP274" s="13"/>
      <c r="FQ274" s="13"/>
      <c r="FR274" s="13"/>
      <c r="FS274" s="13"/>
      <c r="FT274" s="13"/>
      <c r="FU274" s="13"/>
      <c r="FV274" s="13"/>
      <c r="FW274" s="13"/>
      <c r="FX274" s="13"/>
      <c r="FY274" s="13"/>
      <c r="FZ274" s="13"/>
      <c r="GA274" s="13"/>
      <c r="GB274" s="13"/>
      <c r="GC274" s="13"/>
      <c r="GD274" s="13"/>
      <c r="GE274" s="13"/>
      <c r="GF274" s="13"/>
      <c r="GG274" s="13"/>
      <c r="GH274" s="13"/>
      <c r="GI274" s="13"/>
      <c r="GJ274" s="13"/>
      <c r="GK274" s="13"/>
      <c r="GL274" s="13"/>
      <c r="GM274" s="13"/>
      <c r="GN274" s="13"/>
      <c r="GO274" s="13"/>
      <c r="GP274" s="13"/>
      <c r="GQ274" s="13"/>
      <c r="GR274" s="13"/>
      <c r="GS274" s="13"/>
      <c r="GT274" s="13"/>
      <c r="GU274" s="13"/>
      <c r="GV274" s="13"/>
      <c r="GW274" s="13"/>
      <c r="GX274" s="13"/>
      <c r="GY274" s="13"/>
      <c r="GZ274" s="13"/>
      <c r="HA274" s="13"/>
      <c r="HB274" s="13"/>
      <c r="HC274" s="13"/>
      <c r="HD274" s="13"/>
      <c r="HE274" s="13"/>
      <c r="HF274" s="13"/>
      <c r="HG274" s="13"/>
      <c r="HH274" s="13"/>
      <c r="HI274" s="13"/>
      <c r="HJ274" s="13"/>
      <c r="HK274" s="13"/>
      <c r="HL274" s="13"/>
      <c r="HM274" s="13"/>
      <c r="HN274" s="13"/>
      <c r="HO274" s="13"/>
      <c r="HP274" s="13"/>
      <c r="HQ274" s="13"/>
      <c r="HR274" s="13"/>
      <c r="HS274" s="13"/>
      <c r="HT274" s="13"/>
      <c r="HU274" s="13"/>
      <c r="HV274" s="13"/>
      <c r="HW274" s="13"/>
      <c r="HX274" s="13"/>
      <c r="HY274" s="13"/>
      <c r="HZ274" s="13"/>
      <c r="IA274" s="13"/>
      <c r="IB274" s="13"/>
      <c r="IC274" s="13"/>
      <c r="ID274" s="13"/>
      <c r="IE274" s="13"/>
      <c r="IF274" s="13"/>
      <c r="IG274" s="13"/>
      <c r="IH274" s="13"/>
      <c r="II274" s="13"/>
      <c r="IJ274" s="13"/>
      <c r="IK274" s="13"/>
      <c r="IL274" s="13"/>
      <c r="IM274" s="13"/>
      <c r="IN274" s="13"/>
      <c r="IO274" s="13"/>
      <c r="IP274" s="13"/>
      <c r="IQ274" s="13"/>
      <c r="IR274" s="13"/>
    </row>
    <row r="275" s="2" customFormat="1" ht="15.75" spans="1:252">
      <c r="A275" s="6">
        <v>273</v>
      </c>
      <c r="B275" s="7" t="s">
        <v>836</v>
      </c>
      <c r="C275" s="7" t="s">
        <v>606</v>
      </c>
      <c r="D275" s="7" t="s">
        <v>837</v>
      </c>
      <c r="E275" s="8">
        <v>43965</v>
      </c>
      <c r="F275" s="7" t="s">
        <v>563</v>
      </c>
      <c r="G275" s="7" t="s">
        <v>607</v>
      </c>
      <c r="H275" s="7" t="s">
        <v>608</v>
      </c>
      <c r="I275" s="7" t="s">
        <v>77</v>
      </c>
      <c r="J275" s="7" t="s">
        <v>78</v>
      </c>
      <c r="K275" s="7" t="s">
        <v>79</v>
      </c>
      <c r="L275" s="8">
        <v>44158</v>
      </c>
      <c r="M275" s="9"/>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c r="BY275" s="11"/>
      <c r="BZ275" s="11"/>
      <c r="CA275" s="11"/>
      <c r="CB275" s="11"/>
      <c r="CC275" s="11"/>
      <c r="CD275" s="11"/>
      <c r="CE275" s="11"/>
      <c r="CF275" s="11"/>
      <c r="CG275" s="11"/>
      <c r="CH275" s="11"/>
      <c r="CI275" s="11"/>
      <c r="CJ275" s="11"/>
      <c r="CK275" s="11"/>
      <c r="CL275" s="11"/>
      <c r="CM275" s="11"/>
      <c r="CN275" s="11"/>
      <c r="CO275" s="11"/>
      <c r="CP275" s="11"/>
      <c r="CQ275" s="11"/>
      <c r="CR275" s="11"/>
      <c r="CS275" s="11"/>
      <c r="CT275" s="11"/>
      <c r="CU275" s="11"/>
      <c r="CV275" s="11"/>
      <c r="CW275" s="11"/>
      <c r="CX275" s="11"/>
      <c r="CY275" s="11"/>
      <c r="CZ275" s="11"/>
      <c r="DA275" s="11"/>
      <c r="DB275" s="11"/>
      <c r="DC275" s="11"/>
      <c r="DD275" s="11"/>
      <c r="DE275" s="11"/>
      <c r="DF275" s="11"/>
      <c r="DG275" s="11"/>
      <c r="DH275" s="11"/>
      <c r="DI275" s="11"/>
      <c r="DJ275" s="11"/>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c r="EI275" s="11"/>
      <c r="EJ275" s="11"/>
      <c r="EK275" s="11"/>
      <c r="EL275" s="11"/>
      <c r="EM275" s="11"/>
      <c r="EN275" s="11"/>
      <c r="EO275" s="11"/>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3"/>
      <c r="FN275" s="13"/>
      <c r="FO275" s="13"/>
      <c r="FP275" s="13"/>
      <c r="FQ275" s="13"/>
      <c r="FR275" s="13"/>
      <c r="FS275" s="13"/>
      <c r="FT275" s="13"/>
      <c r="FU275" s="13"/>
      <c r="FV275" s="13"/>
      <c r="FW275" s="13"/>
      <c r="FX275" s="13"/>
      <c r="FY275" s="13"/>
      <c r="FZ275" s="13"/>
      <c r="GA275" s="13"/>
      <c r="GB275" s="13"/>
      <c r="GC275" s="13"/>
      <c r="GD275" s="13"/>
      <c r="GE275" s="13"/>
      <c r="GF275" s="13"/>
      <c r="GG275" s="13"/>
      <c r="GH275" s="13"/>
      <c r="GI275" s="13"/>
      <c r="GJ275" s="13"/>
      <c r="GK275" s="13"/>
      <c r="GL275" s="13"/>
      <c r="GM275" s="13"/>
      <c r="GN275" s="13"/>
      <c r="GO275" s="13"/>
      <c r="GP275" s="13"/>
      <c r="GQ275" s="13"/>
      <c r="GR275" s="13"/>
      <c r="GS275" s="13"/>
      <c r="GT275" s="13"/>
      <c r="GU275" s="13"/>
      <c r="GV275" s="13"/>
      <c r="GW275" s="13"/>
      <c r="GX275" s="13"/>
      <c r="GY275" s="13"/>
      <c r="GZ275" s="13"/>
      <c r="HA275" s="13"/>
      <c r="HB275" s="13"/>
      <c r="HC275" s="13"/>
      <c r="HD275" s="13"/>
      <c r="HE275" s="13"/>
      <c r="HF275" s="13"/>
      <c r="HG275" s="13"/>
      <c r="HH275" s="13"/>
      <c r="HI275" s="13"/>
      <c r="HJ275" s="13"/>
      <c r="HK275" s="13"/>
      <c r="HL275" s="13"/>
      <c r="HM275" s="13"/>
      <c r="HN275" s="13"/>
      <c r="HO275" s="13"/>
      <c r="HP275" s="13"/>
      <c r="HQ275" s="13"/>
      <c r="HR275" s="13"/>
      <c r="HS275" s="13"/>
      <c r="HT275" s="13"/>
      <c r="HU275" s="13"/>
      <c r="HV275" s="13"/>
      <c r="HW275" s="13"/>
      <c r="HX275" s="13"/>
      <c r="HY275" s="13"/>
      <c r="HZ275" s="13"/>
      <c r="IA275" s="13"/>
      <c r="IB275" s="13"/>
      <c r="IC275" s="13"/>
      <c r="ID275" s="13"/>
      <c r="IE275" s="13"/>
      <c r="IF275" s="13"/>
      <c r="IG275" s="13"/>
      <c r="IH275" s="13"/>
      <c r="II275" s="13"/>
      <c r="IJ275" s="13"/>
      <c r="IK275" s="13"/>
      <c r="IL275" s="13"/>
      <c r="IM275" s="13"/>
      <c r="IN275" s="13"/>
      <c r="IO275" s="13"/>
      <c r="IP275" s="13"/>
      <c r="IQ275" s="13"/>
      <c r="IR275" s="13"/>
    </row>
    <row r="276" s="2" customFormat="1" ht="15.75" spans="1:252">
      <c r="A276" s="6">
        <v>274</v>
      </c>
      <c r="B276" s="7" t="s">
        <v>838</v>
      </c>
      <c r="C276" s="7" t="s">
        <v>592</v>
      </c>
      <c r="D276" s="7" t="s">
        <v>495</v>
      </c>
      <c r="E276" s="8">
        <v>44123</v>
      </c>
      <c r="F276" s="7" t="s">
        <v>490</v>
      </c>
      <c r="G276" s="7" t="s">
        <v>593</v>
      </c>
      <c r="H276" s="7" t="s">
        <v>839</v>
      </c>
      <c r="I276" s="7" t="s">
        <v>179</v>
      </c>
      <c r="J276" s="7" t="s">
        <v>180</v>
      </c>
      <c r="K276" s="7" t="s">
        <v>181</v>
      </c>
      <c r="L276" s="8">
        <v>44159</v>
      </c>
      <c r="M276" s="9"/>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c r="BY276" s="11"/>
      <c r="BZ276" s="11"/>
      <c r="CA276" s="11"/>
      <c r="CB276" s="11"/>
      <c r="CC276" s="11"/>
      <c r="CD276" s="11"/>
      <c r="CE276" s="11"/>
      <c r="CF276" s="11"/>
      <c r="CG276" s="11"/>
      <c r="CH276" s="11"/>
      <c r="CI276" s="11"/>
      <c r="CJ276" s="11"/>
      <c r="CK276" s="11"/>
      <c r="CL276" s="11"/>
      <c r="CM276" s="11"/>
      <c r="CN276" s="11"/>
      <c r="CO276" s="11"/>
      <c r="CP276" s="11"/>
      <c r="CQ276" s="11"/>
      <c r="CR276" s="11"/>
      <c r="CS276" s="11"/>
      <c r="CT276" s="11"/>
      <c r="CU276" s="11"/>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3"/>
      <c r="FN276" s="13"/>
      <c r="FO276" s="13"/>
      <c r="FP276" s="13"/>
      <c r="FQ276" s="13"/>
      <c r="FR276" s="13"/>
      <c r="FS276" s="13"/>
      <c r="FT276" s="13"/>
      <c r="FU276" s="13"/>
      <c r="FV276" s="13"/>
      <c r="FW276" s="13"/>
      <c r="FX276" s="13"/>
      <c r="FY276" s="13"/>
      <c r="FZ276" s="13"/>
      <c r="GA276" s="13"/>
      <c r="GB276" s="13"/>
      <c r="GC276" s="13"/>
      <c r="GD276" s="13"/>
      <c r="GE276" s="13"/>
      <c r="GF276" s="13"/>
      <c r="GG276" s="13"/>
      <c r="GH276" s="13"/>
      <c r="GI276" s="13"/>
      <c r="GJ276" s="13"/>
      <c r="GK276" s="13"/>
      <c r="GL276" s="13"/>
      <c r="GM276" s="13"/>
      <c r="GN276" s="13"/>
      <c r="GO276" s="13"/>
      <c r="GP276" s="13"/>
      <c r="GQ276" s="13"/>
      <c r="GR276" s="13"/>
      <c r="GS276" s="13"/>
      <c r="GT276" s="13"/>
      <c r="GU276" s="13"/>
      <c r="GV276" s="13"/>
      <c r="GW276" s="13"/>
      <c r="GX276" s="13"/>
      <c r="GY276" s="13"/>
      <c r="GZ276" s="13"/>
      <c r="HA276" s="13"/>
      <c r="HB276" s="13"/>
      <c r="HC276" s="13"/>
      <c r="HD276" s="13"/>
      <c r="HE276" s="13"/>
      <c r="HF276" s="13"/>
      <c r="HG276" s="13"/>
      <c r="HH276" s="13"/>
      <c r="HI276" s="13"/>
      <c r="HJ276" s="13"/>
      <c r="HK276" s="13"/>
      <c r="HL276" s="13"/>
      <c r="HM276" s="13"/>
      <c r="HN276" s="13"/>
      <c r="HO276" s="13"/>
      <c r="HP276" s="13"/>
      <c r="HQ276" s="13"/>
      <c r="HR276" s="13"/>
      <c r="HS276" s="13"/>
      <c r="HT276" s="13"/>
      <c r="HU276" s="13"/>
      <c r="HV276" s="13"/>
      <c r="HW276" s="13"/>
      <c r="HX276" s="13"/>
      <c r="HY276" s="13"/>
      <c r="HZ276" s="13"/>
      <c r="IA276" s="13"/>
      <c r="IB276" s="13"/>
      <c r="IC276" s="13"/>
      <c r="ID276" s="13"/>
      <c r="IE276" s="13"/>
      <c r="IF276" s="13"/>
      <c r="IG276" s="13"/>
      <c r="IH276" s="13"/>
      <c r="II276" s="13"/>
      <c r="IJ276" s="13"/>
      <c r="IK276" s="13"/>
      <c r="IL276" s="13"/>
      <c r="IM276" s="13"/>
      <c r="IN276" s="13"/>
      <c r="IO276" s="13"/>
      <c r="IP276" s="13"/>
      <c r="IQ276" s="13"/>
      <c r="IR276" s="13"/>
    </row>
    <row r="277" s="2" customFormat="1" ht="15.75" spans="1:252">
      <c r="A277" s="6">
        <v>275</v>
      </c>
      <c r="B277" s="7" t="s">
        <v>840</v>
      </c>
      <c r="C277" s="7" t="s">
        <v>592</v>
      </c>
      <c r="D277" s="7" t="s">
        <v>46</v>
      </c>
      <c r="E277" s="8">
        <v>44113</v>
      </c>
      <c r="F277" s="7" t="s">
        <v>490</v>
      </c>
      <c r="G277" s="7" t="s">
        <v>841</v>
      </c>
      <c r="H277" s="7" t="s">
        <v>842</v>
      </c>
      <c r="I277" s="7" t="s">
        <v>415</v>
      </c>
      <c r="J277" s="7" t="s">
        <v>480</v>
      </c>
      <c r="K277" s="7" t="s">
        <v>481</v>
      </c>
      <c r="L277" s="8">
        <v>44160</v>
      </c>
      <c r="M277" s="9"/>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c r="BY277" s="11"/>
      <c r="BZ277" s="11"/>
      <c r="CA277" s="11"/>
      <c r="CB277" s="11"/>
      <c r="CC277" s="11"/>
      <c r="CD277" s="11"/>
      <c r="CE277" s="11"/>
      <c r="CF277" s="11"/>
      <c r="CG277" s="11"/>
      <c r="CH277" s="11"/>
      <c r="CI277" s="11"/>
      <c r="CJ277" s="11"/>
      <c r="CK277" s="11"/>
      <c r="CL277" s="11"/>
      <c r="CM277" s="11"/>
      <c r="CN277" s="11"/>
      <c r="CO277" s="11"/>
      <c r="CP277" s="11"/>
      <c r="CQ277" s="11"/>
      <c r="CR277" s="11"/>
      <c r="CS277" s="11"/>
      <c r="CT277" s="11"/>
      <c r="CU277" s="11"/>
      <c r="CV277" s="11"/>
      <c r="CW277" s="11"/>
      <c r="CX277" s="11"/>
      <c r="CY277" s="11"/>
      <c r="CZ277" s="11"/>
      <c r="DA277" s="11"/>
      <c r="DB277" s="11"/>
      <c r="DC277" s="11"/>
      <c r="DD277" s="11"/>
      <c r="DE277" s="11"/>
      <c r="DF277" s="11"/>
      <c r="DG277" s="11"/>
      <c r="DH277" s="11"/>
      <c r="DI277" s="11"/>
      <c r="DJ277" s="11"/>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3"/>
      <c r="FN277" s="13"/>
      <c r="FO277" s="13"/>
      <c r="FP277" s="13"/>
      <c r="FQ277" s="13"/>
      <c r="FR277" s="13"/>
      <c r="FS277" s="13"/>
      <c r="FT277" s="13"/>
      <c r="FU277" s="13"/>
      <c r="FV277" s="13"/>
      <c r="FW277" s="13"/>
      <c r="FX277" s="13"/>
      <c r="FY277" s="13"/>
      <c r="FZ277" s="13"/>
      <c r="GA277" s="13"/>
      <c r="GB277" s="13"/>
      <c r="GC277" s="13"/>
      <c r="GD277" s="13"/>
      <c r="GE277" s="13"/>
      <c r="GF277" s="13"/>
      <c r="GG277" s="13"/>
      <c r="GH277" s="13"/>
      <c r="GI277" s="13"/>
      <c r="GJ277" s="13"/>
      <c r="GK277" s="13"/>
      <c r="GL277" s="13"/>
      <c r="GM277" s="13"/>
      <c r="GN277" s="13"/>
      <c r="GO277" s="13"/>
      <c r="GP277" s="13"/>
      <c r="GQ277" s="13"/>
      <c r="GR277" s="13"/>
      <c r="GS277" s="13"/>
      <c r="GT277" s="13"/>
      <c r="GU277" s="13"/>
      <c r="GV277" s="13"/>
      <c r="GW277" s="13"/>
      <c r="GX277" s="13"/>
      <c r="GY277" s="13"/>
      <c r="GZ277" s="13"/>
      <c r="HA277" s="13"/>
      <c r="HB277" s="13"/>
      <c r="HC277" s="13"/>
      <c r="HD277" s="13"/>
      <c r="HE277" s="13"/>
      <c r="HF277" s="13"/>
      <c r="HG277" s="13"/>
      <c r="HH277" s="13"/>
      <c r="HI277" s="13"/>
      <c r="HJ277" s="13"/>
      <c r="HK277" s="13"/>
      <c r="HL277" s="13"/>
      <c r="HM277" s="13"/>
      <c r="HN277" s="13"/>
      <c r="HO277" s="13"/>
      <c r="HP277" s="13"/>
      <c r="HQ277" s="13"/>
      <c r="HR277" s="13"/>
      <c r="HS277" s="13"/>
      <c r="HT277" s="13"/>
      <c r="HU277" s="13"/>
      <c r="HV277" s="13"/>
      <c r="HW277" s="13"/>
      <c r="HX277" s="13"/>
      <c r="HY277" s="13"/>
      <c r="HZ277" s="13"/>
      <c r="IA277" s="13"/>
      <c r="IB277" s="13"/>
      <c r="IC277" s="13"/>
      <c r="ID277" s="13"/>
      <c r="IE277" s="13"/>
      <c r="IF277" s="13"/>
      <c r="IG277" s="13"/>
      <c r="IH277" s="13"/>
      <c r="II277" s="13"/>
      <c r="IJ277" s="13"/>
      <c r="IK277" s="13"/>
      <c r="IL277" s="13"/>
      <c r="IM277" s="13"/>
      <c r="IN277" s="13"/>
      <c r="IO277" s="13"/>
      <c r="IP277" s="13"/>
      <c r="IQ277" s="13"/>
      <c r="IR277" s="13"/>
    </row>
    <row r="278" s="2" customFormat="1" ht="15.75" spans="1:252">
      <c r="A278" s="6">
        <v>276</v>
      </c>
      <c r="B278" s="7" t="s">
        <v>843</v>
      </c>
      <c r="C278" s="7" t="s">
        <v>844</v>
      </c>
      <c r="D278" s="7" t="s">
        <v>845</v>
      </c>
      <c r="E278" s="8">
        <v>44155</v>
      </c>
      <c r="F278" s="7" t="s">
        <v>470</v>
      </c>
      <c r="G278" s="7" t="s">
        <v>846</v>
      </c>
      <c r="H278" s="7" t="s">
        <v>847</v>
      </c>
      <c r="I278" s="7" t="s">
        <v>848</v>
      </c>
      <c r="J278" s="7" t="s">
        <v>849</v>
      </c>
      <c r="K278" s="7" t="s">
        <v>850</v>
      </c>
      <c r="L278" s="8">
        <v>44159</v>
      </c>
      <c r="M278" s="9"/>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c r="BY278" s="11"/>
      <c r="BZ278" s="11"/>
      <c r="CA278" s="11"/>
      <c r="CB278" s="11"/>
      <c r="CC278" s="11"/>
      <c r="CD278" s="11"/>
      <c r="CE278" s="11"/>
      <c r="CF278" s="11"/>
      <c r="CG278" s="11"/>
      <c r="CH278" s="11"/>
      <c r="CI278" s="11"/>
      <c r="CJ278" s="11"/>
      <c r="CK278" s="11"/>
      <c r="CL278" s="11"/>
      <c r="CM278" s="11"/>
      <c r="CN278" s="11"/>
      <c r="CO278" s="11"/>
      <c r="CP278" s="11"/>
      <c r="CQ278" s="11"/>
      <c r="CR278" s="11"/>
      <c r="CS278" s="11"/>
      <c r="CT278" s="11"/>
      <c r="CU278" s="11"/>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3"/>
      <c r="FN278" s="13"/>
      <c r="FO278" s="13"/>
      <c r="FP278" s="13"/>
      <c r="FQ278" s="13"/>
      <c r="FR278" s="13"/>
      <c r="FS278" s="13"/>
      <c r="FT278" s="13"/>
      <c r="FU278" s="13"/>
      <c r="FV278" s="13"/>
      <c r="FW278" s="13"/>
      <c r="FX278" s="13"/>
      <c r="FY278" s="13"/>
      <c r="FZ278" s="13"/>
      <c r="GA278" s="13"/>
      <c r="GB278" s="13"/>
      <c r="GC278" s="13"/>
      <c r="GD278" s="13"/>
      <c r="GE278" s="13"/>
      <c r="GF278" s="13"/>
      <c r="GG278" s="13"/>
      <c r="GH278" s="13"/>
      <c r="GI278" s="13"/>
      <c r="GJ278" s="13"/>
      <c r="GK278" s="13"/>
      <c r="GL278" s="13"/>
      <c r="GM278" s="13"/>
      <c r="GN278" s="13"/>
      <c r="GO278" s="13"/>
      <c r="GP278" s="13"/>
      <c r="GQ278" s="13"/>
      <c r="GR278" s="13"/>
      <c r="GS278" s="13"/>
      <c r="GT278" s="13"/>
      <c r="GU278" s="13"/>
      <c r="GV278" s="13"/>
      <c r="GW278" s="13"/>
      <c r="GX278" s="13"/>
      <c r="GY278" s="13"/>
      <c r="GZ278" s="13"/>
      <c r="HA278" s="13"/>
      <c r="HB278" s="13"/>
      <c r="HC278" s="13"/>
      <c r="HD278" s="13"/>
      <c r="HE278" s="13"/>
      <c r="HF278" s="13"/>
      <c r="HG278" s="13"/>
      <c r="HH278" s="13"/>
      <c r="HI278" s="13"/>
      <c r="HJ278" s="13"/>
      <c r="HK278" s="13"/>
      <c r="HL278" s="13"/>
      <c r="HM278" s="13"/>
      <c r="HN278" s="13"/>
      <c r="HO278" s="13"/>
      <c r="HP278" s="13"/>
      <c r="HQ278" s="13"/>
      <c r="HR278" s="13"/>
      <c r="HS278" s="13"/>
      <c r="HT278" s="13"/>
      <c r="HU278" s="13"/>
      <c r="HV278" s="13"/>
      <c r="HW278" s="13"/>
      <c r="HX278" s="13"/>
      <c r="HY278" s="13"/>
      <c r="HZ278" s="13"/>
      <c r="IA278" s="13"/>
      <c r="IB278" s="13"/>
      <c r="IC278" s="13"/>
      <c r="ID278" s="13"/>
      <c r="IE278" s="13"/>
      <c r="IF278" s="13"/>
      <c r="IG278" s="13"/>
      <c r="IH278" s="13"/>
      <c r="II278" s="13"/>
      <c r="IJ278" s="13"/>
      <c r="IK278" s="13"/>
      <c r="IL278" s="13"/>
      <c r="IM278" s="13"/>
      <c r="IN278" s="13"/>
      <c r="IO278" s="13"/>
      <c r="IP278" s="13"/>
      <c r="IQ278" s="13"/>
      <c r="IR278" s="13"/>
    </row>
    <row r="279" s="2" customFormat="1" ht="15.75" spans="1:252">
      <c r="A279" s="6">
        <v>277</v>
      </c>
      <c r="B279" s="7" t="s">
        <v>851</v>
      </c>
      <c r="C279" s="7" t="s">
        <v>852</v>
      </c>
      <c r="D279" s="7" t="s">
        <v>853</v>
      </c>
      <c r="E279" s="8">
        <v>44067</v>
      </c>
      <c r="F279" s="7" t="s">
        <v>664</v>
      </c>
      <c r="G279" s="7" t="s">
        <v>854</v>
      </c>
      <c r="H279" s="7" t="s">
        <v>855</v>
      </c>
      <c r="I279" s="7" t="s">
        <v>587</v>
      </c>
      <c r="J279" s="7" t="s">
        <v>551</v>
      </c>
      <c r="K279" s="7" t="s">
        <v>588</v>
      </c>
      <c r="L279" s="8">
        <v>44159</v>
      </c>
      <c r="M279" s="9"/>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c r="BY279" s="11"/>
      <c r="BZ279" s="11"/>
      <c r="CA279" s="11"/>
      <c r="CB279" s="11"/>
      <c r="CC279" s="11"/>
      <c r="CD279" s="11"/>
      <c r="CE279" s="11"/>
      <c r="CF279" s="11"/>
      <c r="CG279" s="11"/>
      <c r="CH279" s="11"/>
      <c r="CI279" s="11"/>
      <c r="CJ279" s="11"/>
      <c r="CK279" s="11"/>
      <c r="CL279" s="11"/>
      <c r="CM279" s="11"/>
      <c r="CN279" s="11"/>
      <c r="CO279" s="11"/>
      <c r="CP279" s="11"/>
      <c r="CQ279" s="11"/>
      <c r="CR279" s="11"/>
      <c r="CS279" s="11"/>
      <c r="CT279" s="11"/>
      <c r="CU279" s="11"/>
      <c r="CV279" s="11"/>
      <c r="CW279" s="11"/>
      <c r="CX279" s="11"/>
      <c r="CY279" s="11"/>
      <c r="CZ279" s="11"/>
      <c r="DA279" s="11"/>
      <c r="DB279" s="11"/>
      <c r="DC279" s="11"/>
      <c r="DD279" s="11"/>
      <c r="DE279" s="11"/>
      <c r="DF279" s="11"/>
      <c r="DG279" s="11"/>
      <c r="DH279" s="11"/>
      <c r="DI279" s="11"/>
      <c r="DJ279" s="11"/>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3"/>
      <c r="FN279" s="13"/>
      <c r="FO279" s="13"/>
      <c r="FP279" s="13"/>
      <c r="FQ279" s="13"/>
      <c r="FR279" s="13"/>
      <c r="FS279" s="13"/>
      <c r="FT279" s="13"/>
      <c r="FU279" s="13"/>
      <c r="FV279" s="13"/>
      <c r="FW279" s="13"/>
      <c r="FX279" s="13"/>
      <c r="FY279" s="13"/>
      <c r="FZ279" s="13"/>
      <c r="GA279" s="13"/>
      <c r="GB279" s="13"/>
      <c r="GC279" s="13"/>
      <c r="GD279" s="13"/>
      <c r="GE279" s="13"/>
      <c r="GF279" s="13"/>
      <c r="GG279" s="13"/>
      <c r="GH279" s="13"/>
      <c r="GI279" s="13"/>
      <c r="GJ279" s="13"/>
      <c r="GK279" s="13"/>
      <c r="GL279" s="13"/>
      <c r="GM279" s="13"/>
      <c r="GN279" s="13"/>
      <c r="GO279" s="13"/>
      <c r="GP279" s="13"/>
      <c r="GQ279" s="13"/>
      <c r="GR279" s="13"/>
      <c r="GS279" s="13"/>
      <c r="GT279" s="13"/>
      <c r="GU279" s="13"/>
      <c r="GV279" s="13"/>
      <c r="GW279" s="13"/>
      <c r="GX279" s="13"/>
      <c r="GY279" s="13"/>
      <c r="GZ279" s="13"/>
      <c r="HA279" s="13"/>
      <c r="HB279" s="13"/>
      <c r="HC279" s="13"/>
      <c r="HD279" s="13"/>
      <c r="HE279" s="13"/>
      <c r="HF279" s="13"/>
      <c r="HG279" s="13"/>
      <c r="HH279" s="13"/>
      <c r="HI279" s="13"/>
      <c r="HJ279" s="13"/>
      <c r="HK279" s="13"/>
      <c r="HL279" s="13"/>
      <c r="HM279" s="13"/>
      <c r="HN279" s="13"/>
      <c r="HO279" s="13"/>
      <c r="HP279" s="13"/>
      <c r="HQ279" s="13"/>
      <c r="HR279" s="13"/>
      <c r="HS279" s="13"/>
      <c r="HT279" s="13"/>
      <c r="HU279" s="13"/>
      <c r="HV279" s="13"/>
      <c r="HW279" s="13"/>
      <c r="HX279" s="13"/>
      <c r="HY279" s="13"/>
      <c r="HZ279" s="13"/>
      <c r="IA279" s="13"/>
      <c r="IB279" s="13"/>
      <c r="IC279" s="13"/>
      <c r="ID279" s="13"/>
      <c r="IE279" s="13"/>
      <c r="IF279" s="13"/>
      <c r="IG279" s="13"/>
      <c r="IH279" s="13"/>
      <c r="II279" s="13"/>
      <c r="IJ279" s="13"/>
      <c r="IK279" s="13"/>
      <c r="IL279" s="13"/>
      <c r="IM279" s="13"/>
      <c r="IN279" s="13"/>
      <c r="IO279" s="13"/>
      <c r="IP279" s="13"/>
      <c r="IQ279" s="13"/>
      <c r="IR279" s="13"/>
    </row>
    <row r="280" s="2" customFormat="1" ht="15.75" spans="1:252">
      <c r="A280" s="6">
        <v>278</v>
      </c>
      <c r="B280" s="7" t="s">
        <v>856</v>
      </c>
      <c r="C280" s="7" t="s">
        <v>857</v>
      </c>
      <c r="D280" s="7" t="s">
        <v>16</v>
      </c>
      <c r="E280" s="8">
        <v>44156</v>
      </c>
      <c r="F280" s="7" t="s">
        <v>470</v>
      </c>
      <c r="G280" s="7" t="s">
        <v>16</v>
      </c>
      <c r="H280" s="7" t="s">
        <v>16</v>
      </c>
      <c r="I280" s="7" t="s">
        <v>18</v>
      </c>
      <c r="J280" s="7" t="s">
        <v>19</v>
      </c>
      <c r="K280" s="7" t="s">
        <v>20</v>
      </c>
      <c r="L280" s="8">
        <v>44158</v>
      </c>
      <c r="M280" s="9"/>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c r="CC280" s="11"/>
      <c r="CD280" s="11"/>
      <c r="CE280" s="11"/>
      <c r="CF280" s="11"/>
      <c r="CG280" s="11"/>
      <c r="CH280" s="11"/>
      <c r="CI280" s="11"/>
      <c r="CJ280" s="11"/>
      <c r="CK280" s="11"/>
      <c r="CL280" s="11"/>
      <c r="CM280" s="11"/>
      <c r="CN280" s="11"/>
      <c r="CO280" s="11"/>
      <c r="CP280" s="11"/>
      <c r="CQ280" s="11"/>
      <c r="CR280" s="11"/>
      <c r="CS280" s="11"/>
      <c r="CT280" s="11"/>
      <c r="CU280" s="11"/>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3"/>
      <c r="FN280" s="13"/>
      <c r="FO280" s="13"/>
      <c r="FP280" s="13"/>
      <c r="FQ280" s="13"/>
      <c r="FR280" s="13"/>
      <c r="FS280" s="13"/>
      <c r="FT280" s="13"/>
      <c r="FU280" s="13"/>
      <c r="FV280" s="13"/>
      <c r="FW280" s="13"/>
      <c r="FX280" s="13"/>
      <c r="FY280" s="13"/>
      <c r="FZ280" s="13"/>
      <c r="GA280" s="13"/>
      <c r="GB280" s="13"/>
      <c r="GC280" s="13"/>
      <c r="GD280" s="13"/>
      <c r="GE280" s="13"/>
      <c r="GF280" s="13"/>
      <c r="GG280" s="13"/>
      <c r="GH280" s="13"/>
      <c r="GI280" s="13"/>
      <c r="GJ280" s="13"/>
      <c r="GK280" s="13"/>
      <c r="GL280" s="13"/>
      <c r="GM280" s="13"/>
      <c r="GN280" s="13"/>
      <c r="GO280" s="13"/>
      <c r="GP280" s="13"/>
      <c r="GQ280" s="13"/>
      <c r="GR280" s="13"/>
      <c r="GS280" s="13"/>
      <c r="GT280" s="13"/>
      <c r="GU280" s="13"/>
      <c r="GV280" s="13"/>
      <c r="GW280" s="13"/>
      <c r="GX280" s="13"/>
      <c r="GY280" s="13"/>
      <c r="GZ280" s="13"/>
      <c r="HA280" s="13"/>
      <c r="HB280" s="13"/>
      <c r="HC280" s="13"/>
      <c r="HD280" s="13"/>
      <c r="HE280" s="13"/>
      <c r="HF280" s="13"/>
      <c r="HG280" s="13"/>
      <c r="HH280" s="13"/>
      <c r="HI280" s="13"/>
      <c r="HJ280" s="13"/>
      <c r="HK280" s="13"/>
      <c r="HL280" s="13"/>
      <c r="HM280" s="13"/>
      <c r="HN280" s="13"/>
      <c r="HO280" s="13"/>
      <c r="HP280" s="13"/>
      <c r="HQ280" s="13"/>
      <c r="HR280" s="13"/>
      <c r="HS280" s="13"/>
      <c r="HT280" s="13"/>
      <c r="HU280" s="13"/>
      <c r="HV280" s="13"/>
      <c r="HW280" s="13"/>
      <c r="HX280" s="13"/>
      <c r="HY280" s="13"/>
      <c r="HZ280" s="13"/>
      <c r="IA280" s="13"/>
      <c r="IB280" s="13"/>
      <c r="IC280" s="13"/>
      <c r="ID280" s="13"/>
      <c r="IE280" s="13"/>
      <c r="IF280" s="13"/>
      <c r="IG280" s="13"/>
      <c r="IH280" s="13"/>
      <c r="II280" s="13"/>
      <c r="IJ280" s="13"/>
      <c r="IK280" s="13"/>
      <c r="IL280" s="13"/>
      <c r="IM280" s="13"/>
      <c r="IN280" s="13"/>
      <c r="IO280" s="13"/>
      <c r="IP280" s="13"/>
      <c r="IQ280" s="13"/>
      <c r="IR280" s="13"/>
    </row>
    <row r="281" s="2" customFormat="1" ht="15.75" spans="1:252">
      <c r="A281" s="6">
        <v>279</v>
      </c>
      <c r="B281" s="7" t="s">
        <v>858</v>
      </c>
      <c r="C281" s="7" t="s">
        <v>859</v>
      </c>
      <c r="D281" s="7" t="s">
        <v>860</v>
      </c>
      <c r="E281" s="8">
        <v>43932</v>
      </c>
      <c r="F281" s="7" t="s">
        <v>617</v>
      </c>
      <c r="G281" s="7" t="s">
        <v>861</v>
      </c>
      <c r="H281" s="7" t="s">
        <v>862</v>
      </c>
      <c r="I281" s="7" t="s">
        <v>550</v>
      </c>
      <c r="J281" s="7" t="s">
        <v>551</v>
      </c>
      <c r="K281" s="7" t="s">
        <v>552</v>
      </c>
      <c r="L281" s="8">
        <v>44159</v>
      </c>
      <c r="M281" s="9"/>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c r="BY281" s="11"/>
      <c r="BZ281" s="11"/>
      <c r="CA281" s="11"/>
      <c r="CB281" s="11"/>
      <c r="CC281" s="11"/>
      <c r="CD281" s="11"/>
      <c r="CE281" s="11"/>
      <c r="CF281" s="11"/>
      <c r="CG281" s="11"/>
      <c r="CH281" s="11"/>
      <c r="CI281" s="11"/>
      <c r="CJ281" s="11"/>
      <c r="CK281" s="11"/>
      <c r="CL281" s="11"/>
      <c r="CM281" s="11"/>
      <c r="CN281" s="11"/>
      <c r="CO281" s="11"/>
      <c r="CP281" s="11"/>
      <c r="CQ281" s="11"/>
      <c r="CR281" s="11"/>
      <c r="CS281" s="11"/>
      <c r="CT281" s="11"/>
      <c r="CU281" s="11"/>
      <c r="CV281" s="11"/>
      <c r="CW281" s="11"/>
      <c r="CX281" s="11"/>
      <c r="CY281" s="11"/>
      <c r="CZ281" s="11"/>
      <c r="DA281" s="11"/>
      <c r="DB281" s="11"/>
      <c r="DC281" s="11"/>
      <c r="DD281" s="11"/>
      <c r="DE281" s="11"/>
      <c r="DF281" s="11"/>
      <c r="DG281" s="11"/>
      <c r="DH281" s="11"/>
      <c r="DI281" s="11"/>
      <c r="DJ281" s="11"/>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3"/>
      <c r="FN281" s="13"/>
      <c r="FO281" s="13"/>
      <c r="FP281" s="13"/>
      <c r="FQ281" s="13"/>
      <c r="FR281" s="13"/>
      <c r="FS281" s="13"/>
      <c r="FT281" s="13"/>
      <c r="FU281" s="13"/>
      <c r="FV281" s="13"/>
      <c r="FW281" s="13"/>
      <c r="FX281" s="13"/>
      <c r="FY281" s="13"/>
      <c r="FZ281" s="13"/>
      <c r="GA281" s="13"/>
      <c r="GB281" s="13"/>
      <c r="GC281" s="13"/>
      <c r="GD281" s="13"/>
      <c r="GE281" s="13"/>
      <c r="GF281" s="13"/>
      <c r="GG281" s="13"/>
      <c r="GH281" s="13"/>
      <c r="GI281" s="13"/>
      <c r="GJ281" s="13"/>
      <c r="GK281" s="13"/>
      <c r="GL281" s="13"/>
      <c r="GM281" s="13"/>
      <c r="GN281" s="13"/>
      <c r="GO281" s="13"/>
      <c r="GP281" s="13"/>
      <c r="GQ281" s="13"/>
      <c r="GR281" s="13"/>
      <c r="GS281" s="13"/>
      <c r="GT281" s="13"/>
      <c r="GU281" s="13"/>
      <c r="GV281" s="13"/>
      <c r="GW281" s="13"/>
      <c r="GX281" s="13"/>
      <c r="GY281" s="13"/>
      <c r="GZ281" s="13"/>
      <c r="HA281" s="13"/>
      <c r="HB281" s="13"/>
      <c r="HC281" s="13"/>
      <c r="HD281" s="13"/>
      <c r="HE281" s="13"/>
      <c r="HF281" s="13"/>
      <c r="HG281" s="13"/>
      <c r="HH281" s="13"/>
      <c r="HI281" s="13"/>
      <c r="HJ281" s="13"/>
      <c r="HK281" s="13"/>
      <c r="HL281" s="13"/>
      <c r="HM281" s="13"/>
      <c r="HN281" s="13"/>
      <c r="HO281" s="13"/>
      <c r="HP281" s="13"/>
      <c r="HQ281" s="13"/>
      <c r="HR281" s="13"/>
      <c r="HS281" s="13"/>
      <c r="HT281" s="13"/>
      <c r="HU281" s="13"/>
      <c r="HV281" s="13"/>
      <c r="HW281" s="13"/>
      <c r="HX281" s="13"/>
      <c r="HY281" s="13"/>
      <c r="HZ281" s="13"/>
      <c r="IA281" s="13"/>
      <c r="IB281" s="13"/>
      <c r="IC281" s="13"/>
      <c r="ID281" s="13"/>
      <c r="IE281" s="13"/>
      <c r="IF281" s="13"/>
      <c r="IG281" s="13"/>
      <c r="IH281" s="13"/>
      <c r="II281" s="13"/>
      <c r="IJ281" s="13"/>
      <c r="IK281" s="13"/>
      <c r="IL281" s="13"/>
      <c r="IM281" s="13"/>
      <c r="IN281" s="13"/>
      <c r="IO281" s="13"/>
      <c r="IP281" s="13"/>
      <c r="IQ281" s="13"/>
      <c r="IR281" s="13"/>
    </row>
    <row r="282" s="2" customFormat="1" ht="15.75" spans="1:252">
      <c r="A282" s="6">
        <v>280</v>
      </c>
      <c r="B282" s="7" t="s">
        <v>863</v>
      </c>
      <c r="C282" s="7" t="s">
        <v>511</v>
      </c>
      <c r="D282" s="7" t="s">
        <v>46</v>
      </c>
      <c r="E282" s="8">
        <v>44158</v>
      </c>
      <c r="F282" s="7" t="s">
        <v>431</v>
      </c>
      <c r="G282" s="7" t="s">
        <v>16</v>
      </c>
      <c r="H282" s="7" t="s">
        <v>16</v>
      </c>
      <c r="I282" s="7" t="s">
        <v>700</v>
      </c>
      <c r="J282" s="7" t="s">
        <v>701</v>
      </c>
      <c r="K282" s="7" t="s">
        <v>702</v>
      </c>
      <c r="L282" s="8">
        <v>44159</v>
      </c>
      <c r="M282" s="9"/>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c r="BY282" s="11"/>
      <c r="BZ282" s="11"/>
      <c r="CA282" s="11"/>
      <c r="CB282" s="11"/>
      <c r="CC282" s="11"/>
      <c r="CD282" s="11"/>
      <c r="CE282" s="11"/>
      <c r="CF282" s="11"/>
      <c r="CG282" s="11"/>
      <c r="CH282" s="11"/>
      <c r="CI282" s="11"/>
      <c r="CJ282" s="11"/>
      <c r="CK282" s="11"/>
      <c r="CL282" s="11"/>
      <c r="CM282" s="11"/>
      <c r="CN282" s="11"/>
      <c r="CO282" s="11"/>
      <c r="CP282" s="11"/>
      <c r="CQ282" s="11"/>
      <c r="CR282" s="11"/>
      <c r="CS282" s="11"/>
      <c r="CT282" s="11"/>
      <c r="CU282" s="11"/>
      <c r="CV282" s="11"/>
      <c r="CW282" s="11"/>
      <c r="CX282" s="11"/>
      <c r="CY282" s="11"/>
      <c r="CZ282" s="11"/>
      <c r="DA282" s="11"/>
      <c r="DB282" s="11"/>
      <c r="DC282" s="11"/>
      <c r="DD282" s="11"/>
      <c r="DE282" s="11"/>
      <c r="DF282" s="11"/>
      <c r="DG282" s="11"/>
      <c r="DH282" s="11"/>
      <c r="DI282" s="11"/>
      <c r="DJ282" s="11"/>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3"/>
      <c r="FN282" s="13"/>
      <c r="FO282" s="13"/>
      <c r="FP282" s="13"/>
      <c r="FQ282" s="13"/>
      <c r="FR282" s="13"/>
      <c r="FS282" s="13"/>
      <c r="FT282" s="13"/>
      <c r="FU282" s="13"/>
      <c r="FV282" s="13"/>
      <c r="FW282" s="13"/>
      <c r="FX282" s="13"/>
      <c r="FY282" s="13"/>
      <c r="FZ282" s="13"/>
      <c r="GA282" s="13"/>
      <c r="GB282" s="13"/>
      <c r="GC282" s="13"/>
      <c r="GD282" s="13"/>
      <c r="GE282" s="13"/>
      <c r="GF282" s="13"/>
      <c r="GG282" s="13"/>
      <c r="GH282" s="13"/>
      <c r="GI282" s="13"/>
      <c r="GJ282" s="13"/>
      <c r="GK282" s="13"/>
      <c r="GL282" s="13"/>
      <c r="GM282" s="13"/>
      <c r="GN282" s="13"/>
      <c r="GO282" s="13"/>
      <c r="GP282" s="13"/>
      <c r="GQ282" s="13"/>
      <c r="GR282" s="13"/>
      <c r="GS282" s="13"/>
      <c r="GT282" s="13"/>
      <c r="GU282" s="13"/>
      <c r="GV282" s="13"/>
      <c r="GW282" s="13"/>
      <c r="GX282" s="13"/>
      <c r="GY282" s="13"/>
      <c r="GZ282" s="13"/>
      <c r="HA282" s="13"/>
      <c r="HB282" s="13"/>
      <c r="HC282" s="13"/>
      <c r="HD282" s="13"/>
      <c r="HE282" s="13"/>
      <c r="HF282" s="13"/>
      <c r="HG282" s="13"/>
      <c r="HH282" s="13"/>
      <c r="HI282" s="13"/>
      <c r="HJ282" s="13"/>
      <c r="HK282" s="13"/>
      <c r="HL282" s="13"/>
      <c r="HM282" s="13"/>
      <c r="HN282" s="13"/>
      <c r="HO282" s="13"/>
      <c r="HP282" s="13"/>
      <c r="HQ282" s="13"/>
      <c r="HR282" s="13"/>
      <c r="HS282" s="13"/>
      <c r="HT282" s="13"/>
      <c r="HU282" s="13"/>
      <c r="HV282" s="13"/>
      <c r="HW282" s="13"/>
      <c r="HX282" s="13"/>
      <c r="HY282" s="13"/>
      <c r="HZ282" s="13"/>
      <c r="IA282" s="13"/>
      <c r="IB282" s="13"/>
      <c r="IC282" s="13"/>
      <c r="ID282" s="13"/>
      <c r="IE282" s="13"/>
      <c r="IF282" s="13"/>
      <c r="IG282" s="13"/>
      <c r="IH282" s="13"/>
      <c r="II282" s="13"/>
      <c r="IJ282" s="13"/>
      <c r="IK282" s="13"/>
      <c r="IL282" s="13"/>
      <c r="IM282" s="13"/>
      <c r="IN282" s="13"/>
      <c r="IO282" s="13"/>
      <c r="IP282" s="13"/>
      <c r="IQ282" s="13"/>
      <c r="IR282" s="13"/>
    </row>
    <row r="283" s="2" customFormat="1" ht="15.75" spans="1:252">
      <c r="A283" s="6">
        <v>281</v>
      </c>
      <c r="B283" s="7" t="s">
        <v>864</v>
      </c>
      <c r="C283" s="7" t="s">
        <v>865</v>
      </c>
      <c r="D283" s="7" t="s">
        <v>16</v>
      </c>
      <c r="E283" s="8">
        <v>44160</v>
      </c>
      <c r="F283" s="7" t="s">
        <v>431</v>
      </c>
      <c r="G283" s="7" t="s">
        <v>16</v>
      </c>
      <c r="H283" s="7" t="s">
        <v>16</v>
      </c>
      <c r="I283" s="7" t="s">
        <v>516</v>
      </c>
      <c r="J283" s="7" t="s">
        <v>517</v>
      </c>
      <c r="K283" s="7" t="s">
        <v>518</v>
      </c>
      <c r="L283" s="8">
        <v>44160</v>
      </c>
      <c r="M283" s="9"/>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c r="BY283" s="11"/>
      <c r="BZ283" s="11"/>
      <c r="CA283" s="11"/>
      <c r="CB283" s="11"/>
      <c r="CC283" s="11"/>
      <c r="CD283" s="11"/>
      <c r="CE283" s="11"/>
      <c r="CF283" s="11"/>
      <c r="CG283" s="11"/>
      <c r="CH283" s="11"/>
      <c r="CI283" s="11"/>
      <c r="CJ283" s="11"/>
      <c r="CK283" s="11"/>
      <c r="CL283" s="11"/>
      <c r="CM283" s="11"/>
      <c r="CN283" s="11"/>
      <c r="CO283" s="11"/>
      <c r="CP283" s="11"/>
      <c r="CQ283" s="11"/>
      <c r="CR283" s="11"/>
      <c r="CS283" s="11"/>
      <c r="CT283" s="11"/>
      <c r="CU283" s="11"/>
      <c r="CV283" s="11"/>
      <c r="CW283" s="11"/>
      <c r="CX283" s="11"/>
      <c r="CY283" s="11"/>
      <c r="CZ283" s="11"/>
      <c r="DA283" s="11"/>
      <c r="DB283" s="11"/>
      <c r="DC283" s="11"/>
      <c r="DD283" s="11"/>
      <c r="DE283" s="11"/>
      <c r="DF283" s="11"/>
      <c r="DG283" s="11"/>
      <c r="DH283" s="11"/>
      <c r="DI283" s="11"/>
      <c r="DJ283" s="11"/>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3"/>
      <c r="FN283" s="13"/>
      <c r="FO283" s="13"/>
      <c r="FP283" s="13"/>
      <c r="FQ283" s="13"/>
      <c r="FR283" s="13"/>
      <c r="FS283" s="13"/>
      <c r="FT283" s="13"/>
      <c r="FU283" s="13"/>
      <c r="FV283" s="13"/>
      <c r="FW283" s="13"/>
      <c r="FX283" s="13"/>
      <c r="FY283" s="13"/>
      <c r="FZ283" s="13"/>
      <c r="GA283" s="13"/>
      <c r="GB283" s="13"/>
      <c r="GC283" s="13"/>
      <c r="GD283" s="13"/>
      <c r="GE283" s="13"/>
      <c r="GF283" s="13"/>
      <c r="GG283" s="13"/>
      <c r="GH283" s="13"/>
      <c r="GI283" s="13"/>
      <c r="GJ283" s="13"/>
      <c r="GK283" s="13"/>
      <c r="GL283" s="13"/>
      <c r="GM283" s="13"/>
      <c r="GN283" s="13"/>
      <c r="GO283" s="13"/>
      <c r="GP283" s="13"/>
      <c r="GQ283" s="13"/>
      <c r="GR283" s="13"/>
      <c r="GS283" s="13"/>
      <c r="GT283" s="13"/>
      <c r="GU283" s="13"/>
      <c r="GV283" s="13"/>
      <c r="GW283" s="13"/>
      <c r="GX283" s="13"/>
      <c r="GY283" s="13"/>
      <c r="GZ283" s="13"/>
      <c r="HA283" s="13"/>
      <c r="HB283" s="13"/>
      <c r="HC283" s="13"/>
      <c r="HD283" s="13"/>
      <c r="HE283" s="13"/>
      <c r="HF283" s="13"/>
      <c r="HG283" s="13"/>
      <c r="HH283" s="13"/>
      <c r="HI283" s="13"/>
      <c r="HJ283" s="13"/>
      <c r="HK283" s="13"/>
      <c r="HL283" s="13"/>
      <c r="HM283" s="13"/>
      <c r="HN283" s="13"/>
      <c r="HO283" s="13"/>
      <c r="HP283" s="13"/>
      <c r="HQ283" s="13"/>
      <c r="HR283" s="13"/>
      <c r="HS283" s="13"/>
      <c r="HT283" s="13"/>
      <c r="HU283" s="13"/>
      <c r="HV283" s="13"/>
      <c r="HW283" s="13"/>
      <c r="HX283" s="13"/>
      <c r="HY283" s="13"/>
      <c r="HZ283" s="13"/>
      <c r="IA283" s="13"/>
      <c r="IB283" s="13"/>
      <c r="IC283" s="13"/>
      <c r="ID283" s="13"/>
      <c r="IE283" s="13"/>
      <c r="IF283" s="13"/>
      <c r="IG283" s="13"/>
      <c r="IH283" s="13"/>
      <c r="II283" s="13"/>
      <c r="IJ283" s="13"/>
      <c r="IK283" s="13"/>
      <c r="IL283" s="13"/>
      <c r="IM283" s="13"/>
      <c r="IN283" s="13"/>
      <c r="IO283" s="13"/>
      <c r="IP283" s="13"/>
      <c r="IQ283" s="13"/>
      <c r="IR283" s="13"/>
    </row>
    <row r="284" s="2" customFormat="1" ht="15.75" spans="1:252">
      <c r="A284" s="6">
        <v>282</v>
      </c>
      <c r="B284" s="7" t="s">
        <v>866</v>
      </c>
      <c r="C284" s="7" t="s">
        <v>463</v>
      </c>
      <c r="D284" s="7" t="s">
        <v>46</v>
      </c>
      <c r="E284" s="8">
        <v>44144</v>
      </c>
      <c r="F284" s="7" t="s">
        <v>431</v>
      </c>
      <c r="G284" s="7" t="s">
        <v>16</v>
      </c>
      <c r="H284" s="7" t="s">
        <v>16</v>
      </c>
      <c r="I284" s="7" t="s">
        <v>198</v>
      </c>
      <c r="J284" s="7" t="s">
        <v>199</v>
      </c>
      <c r="K284" s="7" t="s">
        <v>200</v>
      </c>
      <c r="L284" s="8">
        <v>44159</v>
      </c>
      <c r="M284" s="9"/>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c r="BY284" s="11"/>
      <c r="BZ284" s="11"/>
      <c r="CA284" s="11"/>
      <c r="CB284" s="11"/>
      <c r="CC284" s="11"/>
      <c r="CD284" s="11"/>
      <c r="CE284" s="11"/>
      <c r="CF284" s="11"/>
      <c r="CG284" s="11"/>
      <c r="CH284" s="11"/>
      <c r="CI284" s="11"/>
      <c r="CJ284" s="11"/>
      <c r="CK284" s="11"/>
      <c r="CL284" s="11"/>
      <c r="CM284" s="11"/>
      <c r="CN284" s="11"/>
      <c r="CO284" s="11"/>
      <c r="CP284" s="11"/>
      <c r="CQ284" s="11"/>
      <c r="CR284" s="11"/>
      <c r="CS284" s="11"/>
      <c r="CT284" s="11"/>
      <c r="CU284" s="11"/>
      <c r="CV284" s="11"/>
      <c r="CW284" s="11"/>
      <c r="CX284" s="11"/>
      <c r="CY284" s="11"/>
      <c r="CZ284" s="11"/>
      <c r="DA284" s="11"/>
      <c r="DB284" s="11"/>
      <c r="DC284" s="11"/>
      <c r="DD284" s="11"/>
      <c r="DE284" s="11"/>
      <c r="DF284" s="11"/>
      <c r="DG284" s="11"/>
      <c r="DH284" s="11"/>
      <c r="DI284" s="11"/>
      <c r="DJ284" s="11"/>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3"/>
      <c r="FN284" s="13"/>
      <c r="FO284" s="13"/>
      <c r="FP284" s="13"/>
      <c r="FQ284" s="13"/>
      <c r="FR284" s="13"/>
      <c r="FS284" s="13"/>
      <c r="FT284" s="13"/>
      <c r="FU284" s="13"/>
      <c r="FV284" s="13"/>
      <c r="FW284" s="13"/>
      <c r="FX284" s="13"/>
      <c r="FY284" s="13"/>
      <c r="FZ284" s="13"/>
      <c r="GA284" s="13"/>
      <c r="GB284" s="13"/>
      <c r="GC284" s="13"/>
      <c r="GD284" s="13"/>
      <c r="GE284" s="13"/>
      <c r="GF284" s="13"/>
      <c r="GG284" s="13"/>
      <c r="GH284" s="13"/>
      <c r="GI284" s="13"/>
      <c r="GJ284" s="13"/>
      <c r="GK284" s="13"/>
      <c r="GL284" s="13"/>
      <c r="GM284" s="13"/>
      <c r="GN284" s="13"/>
      <c r="GO284" s="13"/>
      <c r="GP284" s="13"/>
      <c r="GQ284" s="13"/>
      <c r="GR284" s="13"/>
      <c r="GS284" s="13"/>
      <c r="GT284" s="13"/>
      <c r="GU284" s="13"/>
      <c r="GV284" s="13"/>
      <c r="GW284" s="13"/>
      <c r="GX284" s="13"/>
      <c r="GY284" s="13"/>
      <c r="GZ284" s="13"/>
      <c r="HA284" s="13"/>
      <c r="HB284" s="13"/>
      <c r="HC284" s="13"/>
      <c r="HD284" s="13"/>
      <c r="HE284" s="13"/>
      <c r="HF284" s="13"/>
      <c r="HG284" s="13"/>
      <c r="HH284" s="13"/>
      <c r="HI284" s="13"/>
      <c r="HJ284" s="13"/>
      <c r="HK284" s="13"/>
      <c r="HL284" s="13"/>
      <c r="HM284" s="13"/>
      <c r="HN284" s="13"/>
      <c r="HO284" s="13"/>
      <c r="HP284" s="13"/>
      <c r="HQ284" s="13"/>
      <c r="HR284" s="13"/>
      <c r="HS284" s="13"/>
      <c r="HT284" s="13"/>
      <c r="HU284" s="13"/>
      <c r="HV284" s="13"/>
      <c r="HW284" s="13"/>
      <c r="HX284" s="13"/>
      <c r="HY284" s="13"/>
      <c r="HZ284" s="13"/>
      <c r="IA284" s="13"/>
      <c r="IB284" s="13"/>
      <c r="IC284" s="13"/>
      <c r="ID284" s="13"/>
      <c r="IE284" s="13"/>
      <c r="IF284" s="13"/>
      <c r="IG284" s="13"/>
      <c r="IH284" s="13"/>
      <c r="II284" s="13"/>
      <c r="IJ284" s="13"/>
      <c r="IK284" s="13"/>
      <c r="IL284" s="13"/>
      <c r="IM284" s="13"/>
      <c r="IN284" s="13"/>
      <c r="IO284" s="13"/>
      <c r="IP284" s="13"/>
      <c r="IQ284" s="13"/>
      <c r="IR284" s="13"/>
    </row>
    <row r="285" s="2" customFormat="1" ht="15.75" spans="1:252">
      <c r="A285" s="6">
        <v>283</v>
      </c>
      <c r="B285" s="7" t="s">
        <v>867</v>
      </c>
      <c r="C285" s="7" t="s">
        <v>868</v>
      </c>
      <c r="D285" s="7" t="s">
        <v>869</v>
      </c>
      <c r="E285" s="8">
        <v>44088</v>
      </c>
      <c r="F285" s="7" t="s">
        <v>502</v>
      </c>
      <c r="G285" s="7" t="s">
        <v>870</v>
      </c>
      <c r="H285" s="7" t="s">
        <v>871</v>
      </c>
      <c r="I285" s="7" t="s">
        <v>122</v>
      </c>
      <c r="J285" s="7" t="s">
        <v>123</v>
      </c>
      <c r="K285" s="7" t="s">
        <v>124</v>
      </c>
      <c r="L285" s="8">
        <v>44159</v>
      </c>
      <c r="M285" s="9"/>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c r="BY285" s="11"/>
      <c r="BZ285" s="11"/>
      <c r="CA285" s="11"/>
      <c r="CB285" s="11"/>
      <c r="CC285" s="11"/>
      <c r="CD285" s="11"/>
      <c r="CE285" s="11"/>
      <c r="CF285" s="11"/>
      <c r="CG285" s="11"/>
      <c r="CH285" s="11"/>
      <c r="CI285" s="11"/>
      <c r="CJ285" s="11"/>
      <c r="CK285" s="11"/>
      <c r="CL285" s="11"/>
      <c r="CM285" s="11"/>
      <c r="CN285" s="11"/>
      <c r="CO285" s="11"/>
      <c r="CP285" s="11"/>
      <c r="CQ285" s="11"/>
      <c r="CR285" s="11"/>
      <c r="CS285" s="11"/>
      <c r="CT285" s="11"/>
      <c r="CU285" s="11"/>
      <c r="CV285" s="11"/>
      <c r="CW285" s="11"/>
      <c r="CX285" s="11"/>
      <c r="CY285" s="11"/>
      <c r="CZ285" s="11"/>
      <c r="DA285" s="11"/>
      <c r="DB285" s="11"/>
      <c r="DC285" s="11"/>
      <c r="DD285" s="11"/>
      <c r="DE285" s="11"/>
      <c r="DF285" s="11"/>
      <c r="DG285" s="11"/>
      <c r="DH285" s="11"/>
      <c r="DI285" s="11"/>
      <c r="DJ285" s="11"/>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3"/>
      <c r="FN285" s="13"/>
      <c r="FO285" s="13"/>
      <c r="FP285" s="13"/>
      <c r="FQ285" s="13"/>
      <c r="FR285" s="13"/>
      <c r="FS285" s="13"/>
      <c r="FT285" s="13"/>
      <c r="FU285" s="13"/>
      <c r="FV285" s="13"/>
      <c r="FW285" s="13"/>
      <c r="FX285" s="13"/>
      <c r="FY285" s="13"/>
      <c r="FZ285" s="13"/>
      <c r="GA285" s="13"/>
      <c r="GB285" s="13"/>
      <c r="GC285" s="13"/>
      <c r="GD285" s="13"/>
      <c r="GE285" s="13"/>
      <c r="GF285" s="13"/>
      <c r="GG285" s="13"/>
      <c r="GH285" s="13"/>
      <c r="GI285" s="13"/>
      <c r="GJ285" s="13"/>
      <c r="GK285" s="13"/>
      <c r="GL285" s="13"/>
      <c r="GM285" s="13"/>
      <c r="GN285" s="13"/>
      <c r="GO285" s="13"/>
      <c r="GP285" s="13"/>
      <c r="GQ285" s="13"/>
      <c r="GR285" s="13"/>
      <c r="GS285" s="13"/>
      <c r="GT285" s="13"/>
      <c r="GU285" s="13"/>
      <c r="GV285" s="13"/>
      <c r="GW285" s="13"/>
      <c r="GX285" s="13"/>
      <c r="GY285" s="13"/>
      <c r="GZ285" s="13"/>
      <c r="HA285" s="13"/>
      <c r="HB285" s="13"/>
      <c r="HC285" s="13"/>
      <c r="HD285" s="13"/>
      <c r="HE285" s="13"/>
      <c r="HF285" s="13"/>
      <c r="HG285" s="13"/>
      <c r="HH285" s="13"/>
      <c r="HI285" s="13"/>
      <c r="HJ285" s="13"/>
      <c r="HK285" s="13"/>
      <c r="HL285" s="13"/>
      <c r="HM285" s="13"/>
      <c r="HN285" s="13"/>
      <c r="HO285" s="13"/>
      <c r="HP285" s="13"/>
      <c r="HQ285" s="13"/>
      <c r="HR285" s="13"/>
      <c r="HS285" s="13"/>
      <c r="HT285" s="13"/>
      <c r="HU285" s="13"/>
      <c r="HV285" s="13"/>
      <c r="HW285" s="13"/>
      <c r="HX285" s="13"/>
      <c r="HY285" s="13"/>
      <c r="HZ285" s="13"/>
      <c r="IA285" s="13"/>
      <c r="IB285" s="13"/>
      <c r="IC285" s="13"/>
      <c r="ID285" s="13"/>
      <c r="IE285" s="13"/>
      <c r="IF285" s="13"/>
      <c r="IG285" s="13"/>
      <c r="IH285" s="13"/>
      <c r="II285" s="13"/>
      <c r="IJ285" s="13"/>
      <c r="IK285" s="13"/>
      <c r="IL285" s="13"/>
      <c r="IM285" s="13"/>
      <c r="IN285" s="13"/>
      <c r="IO285" s="13"/>
      <c r="IP285" s="13"/>
      <c r="IQ285" s="13"/>
      <c r="IR285" s="13"/>
    </row>
    <row r="286" s="2" customFormat="1" ht="15.75" spans="1:252">
      <c r="A286" s="6">
        <v>284</v>
      </c>
      <c r="B286" s="7" t="s">
        <v>872</v>
      </c>
      <c r="C286" s="7" t="s">
        <v>569</v>
      </c>
      <c r="D286" s="7" t="s">
        <v>16</v>
      </c>
      <c r="E286" s="8">
        <v>44136</v>
      </c>
      <c r="F286" s="7" t="s">
        <v>470</v>
      </c>
      <c r="G286" s="7" t="s">
        <v>16</v>
      </c>
      <c r="H286" s="7" t="s">
        <v>16</v>
      </c>
      <c r="I286" s="7" t="s">
        <v>122</v>
      </c>
      <c r="J286" s="7" t="s">
        <v>123</v>
      </c>
      <c r="K286" s="7" t="s">
        <v>124</v>
      </c>
      <c r="L286" s="8">
        <v>44159</v>
      </c>
      <c r="M286" s="9"/>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1"/>
      <c r="CC286" s="11"/>
      <c r="CD286" s="11"/>
      <c r="CE286" s="11"/>
      <c r="CF286" s="11"/>
      <c r="CG286" s="11"/>
      <c r="CH286" s="11"/>
      <c r="CI286" s="11"/>
      <c r="CJ286" s="11"/>
      <c r="CK286" s="11"/>
      <c r="CL286" s="11"/>
      <c r="CM286" s="11"/>
      <c r="CN286" s="11"/>
      <c r="CO286" s="11"/>
      <c r="CP286" s="11"/>
      <c r="CQ286" s="11"/>
      <c r="CR286" s="11"/>
      <c r="CS286" s="11"/>
      <c r="CT286" s="11"/>
      <c r="CU286" s="11"/>
      <c r="CV286" s="11"/>
      <c r="CW286" s="11"/>
      <c r="CX286" s="11"/>
      <c r="CY286" s="11"/>
      <c r="CZ286" s="11"/>
      <c r="DA286" s="11"/>
      <c r="DB286" s="11"/>
      <c r="DC286" s="11"/>
      <c r="DD286" s="11"/>
      <c r="DE286" s="11"/>
      <c r="DF286" s="11"/>
      <c r="DG286" s="11"/>
      <c r="DH286" s="11"/>
      <c r="DI286" s="11"/>
      <c r="DJ286" s="11"/>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3"/>
      <c r="FN286" s="13"/>
      <c r="FO286" s="13"/>
      <c r="FP286" s="13"/>
      <c r="FQ286" s="13"/>
      <c r="FR286" s="13"/>
      <c r="FS286" s="13"/>
      <c r="FT286" s="13"/>
      <c r="FU286" s="13"/>
      <c r="FV286" s="13"/>
      <c r="FW286" s="13"/>
      <c r="FX286" s="13"/>
      <c r="FY286" s="13"/>
      <c r="FZ286" s="13"/>
      <c r="GA286" s="13"/>
      <c r="GB286" s="13"/>
      <c r="GC286" s="13"/>
      <c r="GD286" s="13"/>
      <c r="GE286" s="13"/>
      <c r="GF286" s="13"/>
      <c r="GG286" s="13"/>
      <c r="GH286" s="13"/>
      <c r="GI286" s="13"/>
      <c r="GJ286" s="13"/>
      <c r="GK286" s="13"/>
      <c r="GL286" s="13"/>
      <c r="GM286" s="13"/>
      <c r="GN286" s="13"/>
      <c r="GO286" s="13"/>
      <c r="GP286" s="13"/>
      <c r="GQ286" s="13"/>
      <c r="GR286" s="13"/>
      <c r="GS286" s="13"/>
      <c r="GT286" s="13"/>
      <c r="GU286" s="13"/>
      <c r="GV286" s="13"/>
      <c r="GW286" s="13"/>
      <c r="GX286" s="13"/>
      <c r="GY286" s="13"/>
      <c r="GZ286" s="13"/>
      <c r="HA286" s="13"/>
      <c r="HB286" s="13"/>
      <c r="HC286" s="13"/>
      <c r="HD286" s="13"/>
      <c r="HE286" s="13"/>
      <c r="HF286" s="13"/>
      <c r="HG286" s="13"/>
      <c r="HH286" s="13"/>
      <c r="HI286" s="13"/>
      <c r="HJ286" s="13"/>
      <c r="HK286" s="13"/>
      <c r="HL286" s="13"/>
      <c r="HM286" s="13"/>
      <c r="HN286" s="13"/>
      <c r="HO286" s="13"/>
      <c r="HP286" s="13"/>
      <c r="HQ286" s="13"/>
      <c r="HR286" s="13"/>
      <c r="HS286" s="13"/>
      <c r="HT286" s="13"/>
      <c r="HU286" s="13"/>
      <c r="HV286" s="13"/>
      <c r="HW286" s="13"/>
      <c r="HX286" s="13"/>
      <c r="HY286" s="13"/>
      <c r="HZ286" s="13"/>
      <c r="IA286" s="13"/>
      <c r="IB286" s="13"/>
      <c r="IC286" s="13"/>
      <c r="ID286" s="13"/>
      <c r="IE286" s="13"/>
      <c r="IF286" s="13"/>
      <c r="IG286" s="13"/>
      <c r="IH286" s="13"/>
      <c r="II286" s="13"/>
      <c r="IJ286" s="13"/>
      <c r="IK286" s="13"/>
      <c r="IL286" s="13"/>
      <c r="IM286" s="13"/>
      <c r="IN286" s="13"/>
      <c r="IO286" s="13"/>
      <c r="IP286" s="13"/>
      <c r="IQ286" s="13"/>
      <c r="IR286" s="13"/>
    </row>
    <row r="287" s="2" customFormat="1" ht="15.75" spans="1:252">
      <c r="A287" s="6">
        <v>285</v>
      </c>
      <c r="B287" s="7" t="s">
        <v>873</v>
      </c>
      <c r="C287" s="7" t="s">
        <v>592</v>
      </c>
      <c r="D287" s="7" t="s">
        <v>46</v>
      </c>
      <c r="E287" s="8">
        <v>44115</v>
      </c>
      <c r="F287" s="7" t="s">
        <v>490</v>
      </c>
      <c r="G287" s="7" t="s">
        <v>841</v>
      </c>
      <c r="H287" s="7" t="s">
        <v>842</v>
      </c>
      <c r="I287" s="7" t="s">
        <v>115</v>
      </c>
      <c r="J287" s="7" t="s">
        <v>116</v>
      </c>
      <c r="K287" s="7" t="s">
        <v>117</v>
      </c>
      <c r="L287" s="8">
        <v>44159</v>
      </c>
      <c r="M287" s="9"/>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c r="BY287" s="11"/>
      <c r="BZ287" s="11"/>
      <c r="CA287" s="11"/>
      <c r="CB287" s="11"/>
      <c r="CC287" s="11"/>
      <c r="CD287" s="11"/>
      <c r="CE287" s="11"/>
      <c r="CF287" s="11"/>
      <c r="CG287" s="11"/>
      <c r="CH287" s="11"/>
      <c r="CI287" s="11"/>
      <c r="CJ287" s="11"/>
      <c r="CK287" s="11"/>
      <c r="CL287" s="11"/>
      <c r="CM287" s="11"/>
      <c r="CN287" s="11"/>
      <c r="CO287" s="11"/>
      <c r="CP287" s="11"/>
      <c r="CQ287" s="11"/>
      <c r="CR287" s="11"/>
      <c r="CS287" s="11"/>
      <c r="CT287" s="11"/>
      <c r="CU287" s="11"/>
      <c r="CV287" s="11"/>
      <c r="CW287" s="11"/>
      <c r="CX287" s="11"/>
      <c r="CY287" s="11"/>
      <c r="CZ287" s="11"/>
      <c r="DA287" s="11"/>
      <c r="DB287" s="11"/>
      <c r="DC287" s="11"/>
      <c r="DD287" s="11"/>
      <c r="DE287" s="11"/>
      <c r="DF287" s="11"/>
      <c r="DG287" s="11"/>
      <c r="DH287" s="11"/>
      <c r="DI287" s="11"/>
      <c r="DJ287" s="11"/>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3"/>
      <c r="FN287" s="13"/>
      <c r="FO287" s="13"/>
      <c r="FP287" s="13"/>
      <c r="FQ287" s="13"/>
      <c r="FR287" s="13"/>
      <c r="FS287" s="13"/>
      <c r="FT287" s="13"/>
      <c r="FU287" s="13"/>
      <c r="FV287" s="13"/>
      <c r="FW287" s="13"/>
      <c r="FX287" s="13"/>
      <c r="FY287" s="13"/>
      <c r="FZ287" s="13"/>
      <c r="GA287" s="13"/>
      <c r="GB287" s="13"/>
      <c r="GC287" s="13"/>
      <c r="GD287" s="13"/>
      <c r="GE287" s="13"/>
      <c r="GF287" s="13"/>
      <c r="GG287" s="13"/>
      <c r="GH287" s="13"/>
      <c r="GI287" s="13"/>
      <c r="GJ287" s="13"/>
      <c r="GK287" s="13"/>
      <c r="GL287" s="13"/>
      <c r="GM287" s="13"/>
      <c r="GN287" s="13"/>
      <c r="GO287" s="13"/>
      <c r="GP287" s="13"/>
      <c r="GQ287" s="13"/>
      <c r="GR287" s="13"/>
      <c r="GS287" s="13"/>
      <c r="GT287" s="13"/>
      <c r="GU287" s="13"/>
      <c r="GV287" s="13"/>
      <c r="GW287" s="13"/>
      <c r="GX287" s="13"/>
      <c r="GY287" s="13"/>
      <c r="GZ287" s="13"/>
      <c r="HA287" s="13"/>
      <c r="HB287" s="13"/>
      <c r="HC287" s="13"/>
      <c r="HD287" s="13"/>
      <c r="HE287" s="13"/>
      <c r="HF287" s="13"/>
      <c r="HG287" s="13"/>
      <c r="HH287" s="13"/>
      <c r="HI287" s="13"/>
      <c r="HJ287" s="13"/>
      <c r="HK287" s="13"/>
      <c r="HL287" s="13"/>
      <c r="HM287" s="13"/>
      <c r="HN287" s="13"/>
      <c r="HO287" s="13"/>
      <c r="HP287" s="13"/>
      <c r="HQ287" s="13"/>
      <c r="HR287" s="13"/>
      <c r="HS287" s="13"/>
      <c r="HT287" s="13"/>
      <c r="HU287" s="13"/>
      <c r="HV287" s="13"/>
      <c r="HW287" s="13"/>
      <c r="HX287" s="13"/>
      <c r="HY287" s="13"/>
      <c r="HZ287" s="13"/>
      <c r="IA287" s="13"/>
      <c r="IB287" s="13"/>
      <c r="IC287" s="13"/>
      <c r="ID287" s="13"/>
      <c r="IE287" s="13"/>
      <c r="IF287" s="13"/>
      <c r="IG287" s="13"/>
      <c r="IH287" s="13"/>
      <c r="II287" s="13"/>
      <c r="IJ287" s="13"/>
      <c r="IK287" s="13"/>
      <c r="IL287" s="13"/>
      <c r="IM287" s="13"/>
      <c r="IN287" s="13"/>
      <c r="IO287" s="13"/>
      <c r="IP287" s="13"/>
      <c r="IQ287" s="13"/>
      <c r="IR287" s="13"/>
    </row>
    <row r="288" s="2" customFormat="1" ht="15.75" spans="1:252">
      <c r="A288" s="6">
        <v>286</v>
      </c>
      <c r="B288" s="7" t="s">
        <v>874</v>
      </c>
      <c r="C288" s="7" t="s">
        <v>875</v>
      </c>
      <c r="D288" s="7" t="s">
        <v>876</v>
      </c>
      <c r="E288" s="8">
        <v>44055</v>
      </c>
      <c r="F288" s="7" t="s">
        <v>438</v>
      </c>
      <c r="G288" s="7" t="s">
        <v>877</v>
      </c>
      <c r="H288" s="7" t="s">
        <v>878</v>
      </c>
      <c r="I288" s="7" t="s">
        <v>879</v>
      </c>
      <c r="J288" s="7" t="s">
        <v>314</v>
      </c>
      <c r="K288" s="7" t="s">
        <v>880</v>
      </c>
      <c r="L288" s="8">
        <v>44161</v>
      </c>
      <c r="M288" s="9"/>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c r="BY288" s="11"/>
      <c r="BZ288" s="11"/>
      <c r="CA288" s="11"/>
      <c r="CB288" s="11"/>
      <c r="CC288" s="11"/>
      <c r="CD288" s="11"/>
      <c r="CE288" s="11"/>
      <c r="CF288" s="11"/>
      <c r="CG288" s="11"/>
      <c r="CH288" s="11"/>
      <c r="CI288" s="11"/>
      <c r="CJ288" s="11"/>
      <c r="CK288" s="11"/>
      <c r="CL288" s="11"/>
      <c r="CM288" s="11"/>
      <c r="CN288" s="11"/>
      <c r="CO288" s="11"/>
      <c r="CP288" s="11"/>
      <c r="CQ288" s="11"/>
      <c r="CR288" s="11"/>
      <c r="CS288" s="11"/>
      <c r="CT288" s="11"/>
      <c r="CU288" s="11"/>
      <c r="CV288" s="11"/>
      <c r="CW288" s="11"/>
      <c r="CX288" s="11"/>
      <c r="CY288" s="11"/>
      <c r="CZ288" s="11"/>
      <c r="DA288" s="11"/>
      <c r="DB288" s="11"/>
      <c r="DC288" s="11"/>
      <c r="DD288" s="11"/>
      <c r="DE288" s="11"/>
      <c r="DF288" s="11"/>
      <c r="DG288" s="11"/>
      <c r="DH288" s="11"/>
      <c r="DI288" s="11"/>
      <c r="DJ288" s="11"/>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3"/>
      <c r="FN288" s="13"/>
      <c r="FO288" s="13"/>
      <c r="FP288" s="13"/>
      <c r="FQ288" s="13"/>
      <c r="FR288" s="13"/>
      <c r="FS288" s="13"/>
      <c r="FT288" s="13"/>
      <c r="FU288" s="13"/>
      <c r="FV288" s="13"/>
      <c r="FW288" s="13"/>
      <c r="FX288" s="13"/>
      <c r="FY288" s="13"/>
      <c r="FZ288" s="13"/>
      <c r="GA288" s="13"/>
      <c r="GB288" s="13"/>
      <c r="GC288" s="13"/>
      <c r="GD288" s="13"/>
      <c r="GE288" s="13"/>
      <c r="GF288" s="13"/>
      <c r="GG288" s="13"/>
      <c r="GH288" s="13"/>
      <c r="GI288" s="13"/>
      <c r="GJ288" s="13"/>
      <c r="GK288" s="13"/>
      <c r="GL288" s="13"/>
      <c r="GM288" s="13"/>
      <c r="GN288" s="13"/>
      <c r="GO288" s="13"/>
      <c r="GP288" s="13"/>
      <c r="GQ288" s="13"/>
      <c r="GR288" s="13"/>
      <c r="GS288" s="13"/>
      <c r="GT288" s="13"/>
      <c r="GU288" s="13"/>
      <c r="GV288" s="13"/>
      <c r="GW288" s="13"/>
      <c r="GX288" s="13"/>
      <c r="GY288" s="13"/>
      <c r="GZ288" s="13"/>
      <c r="HA288" s="13"/>
      <c r="HB288" s="13"/>
      <c r="HC288" s="13"/>
      <c r="HD288" s="13"/>
      <c r="HE288" s="13"/>
      <c r="HF288" s="13"/>
      <c r="HG288" s="13"/>
      <c r="HH288" s="13"/>
      <c r="HI288" s="13"/>
      <c r="HJ288" s="13"/>
      <c r="HK288" s="13"/>
      <c r="HL288" s="13"/>
      <c r="HM288" s="13"/>
      <c r="HN288" s="13"/>
      <c r="HO288" s="13"/>
      <c r="HP288" s="13"/>
      <c r="HQ288" s="13"/>
      <c r="HR288" s="13"/>
      <c r="HS288" s="13"/>
      <c r="HT288" s="13"/>
      <c r="HU288" s="13"/>
      <c r="HV288" s="13"/>
      <c r="HW288" s="13"/>
      <c r="HX288" s="13"/>
      <c r="HY288" s="13"/>
      <c r="HZ288" s="13"/>
      <c r="IA288" s="13"/>
      <c r="IB288" s="13"/>
      <c r="IC288" s="13"/>
      <c r="ID288" s="13"/>
      <c r="IE288" s="13"/>
      <c r="IF288" s="13"/>
      <c r="IG288" s="13"/>
      <c r="IH288" s="13"/>
      <c r="II288" s="13"/>
      <c r="IJ288" s="13"/>
      <c r="IK288" s="13"/>
      <c r="IL288" s="13"/>
      <c r="IM288" s="13"/>
      <c r="IN288" s="13"/>
      <c r="IO288" s="13"/>
      <c r="IP288" s="13"/>
      <c r="IQ288" s="13"/>
      <c r="IR288" s="13"/>
    </row>
    <row r="289" s="2" customFormat="1" ht="15.75" spans="1:252">
      <c r="A289" s="6">
        <v>287</v>
      </c>
      <c r="B289" s="7" t="s">
        <v>881</v>
      </c>
      <c r="C289" s="7" t="s">
        <v>882</v>
      </c>
      <c r="D289" s="7" t="s">
        <v>16</v>
      </c>
      <c r="E289" s="8">
        <v>44159</v>
      </c>
      <c r="F289" s="7" t="s">
        <v>431</v>
      </c>
      <c r="G289" s="7" t="s">
        <v>16</v>
      </c>
      <c r="H289" s="7" t="s">
        <v>16</v>
      </c>
      <c r="I289" s="7" t="s">
        <v>143</v>
      </c>
      <c r="J289" s="7" t="s">
        <v>144</v>
      </c>
      <c r="K289" s="7" t="s">
        <v>145</v>
      </c>
      <c r="L289" s="8">
        <v>44159</v>
      </c>
      <c r="M289" s="9"/>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c r="BY289" s="11"/>
      <c r="BZ289" s="11"/>
      <c r="CA289" s="11"/>
      <c r="CB289" s="11"/>
      <c r="CC289" s="11"/>
      <c r="CD289" s="11"/>
      <c r="CE289" s="11"/>
      <c r="CF289" s="11"/>
      <c r="CG289" s="11"/>
      <c r="CH289" s="11"/>
      <c r="CI289" s="11"/>
      <c r="CJ289" s="11"/>
      <c r="CK289" s="11"/>
      <c r="CL289" s="11"/>
      <c r="CM289" s="11"/>
      <c r="CN289" s="11"/>
      <c r="CO289" s="11"/>
      <c r="CP289" s="11"/>
      <c r="CQ289" s="11"/>
      <c r="CR289" s="11"/>
      <c r="CS289" s="11"/>
      <c r="CT289" s="11"/>
      <c r="CU289" s="11"/>
      <c r="CV289" s="11"/>
      <c r="CW289" s="11"/>
      <c r="CX289" s="11"/>
      <c r="CY289" s="11"/>
      <c r="CZ289" s="11"/>
      <c r="DA289" s="11"/>
      <c r="DB289" s="11"/>
      <c r="DC289" s="11"/>
      <c r="DD289" s="11"/>
      <c r="DE289" s="11"/>
      <c r="DF289" s="11"/>
      <c r="DG289" s="11"/>
      <c r="DH289" s="11"/>
      <c r="DI289" s="11"/>
      <c r="DJ289" s="11"/>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3"/>
      <c r="FN289" s="13"/>
      <c r="FO289" s="13"/>
      <c r="FP289" s="13"/>
      <c r="FQ289" s="13"/>
      <c r="FR289" s="13"/>
      <c r="FS289" s="13"/>
      <c r="FT289" s="13"/>
      <c r="FU289" s="13"/>
      <c r="FV289" s="13"/>
      <c r="FW289" s="13"/>
      <c r="FX289" s="13"/>
      <c r="FY289" s="13"/>
      <c r="FZ289" s="13"/>
      <c r="GA289" s="13"/>
      <c r="GB289" s="13"/>
      <c r="GC289" s="13"/>
      <c r="GD289" s="13"/>
      <c r="GE289" s="13"/>
      <c r="GF289" s="13"/>
      <c r="GG289" s="13"/>
      <c r="GH289" s="13"/>
      <c r="GI289" s="13"/>
      <c r="GJ289" s="13"/>
      <c r="GK289" s="13"/>
      <c r="GL289" s="13"/>
      <c r="GM289" s="13"/>
      <c r="GN289" s="13"/>
      <c r="GO289" s="13"/>
      <c r="GP289" s="13"/>
      <c r="GQ289" s="13"/>
      <c r="GR289" s="13"/>
      <c r="GS289" s="13"/>
      <c r="GT289" s="13"/>
      <c r="GU289" s="13"/>
      <c r="GV289" s="13"/>
      <c r="GW289" s="13"/>
      <c r="GX289" s="13"/>
      <c r="GY289" s="13"/>
      <c r="GZ289" s="13"/>
      <c r="HA289" s="13"/>
      <c r="HB289" s="13"/>
      <c r="HC289" s="13"/>
      <c r="HD289" s="13"/>
      <c r="HE289" s="13"/>
      <c r="HF289" s="13"/>
      <c r="HG289" s="13"/>
      <c r="HH289" s="13"/>
      <c r="HI289" s="13"/>
      <c r="HJ289" s="13"/>
      <c r="HK289" s="13"/>
      <c r="HL289" s="13"/>
      <c r="HM289" s="13"/>
      <c r="HN289" s="13"/>
      <c r="HO289" s="13"/>
      <c r="HP289" s="13"/>
      <c r="HQ289" s="13"/>
      <c r="HR289" s="13"/>
      <c r="HS289" s="13"/>
      <c r="HT289" s="13"/>
      <c r="HU289" s="13"/>
      <c r="HV289" s="13"/>
      <c r="HW289" s="13"/>
      <c r="HX289" s="13"/>
      <c r="HY289" s="13"/>
      <c r="HZ289" s="13"/>
      <c r="IA289" s="13"/>
      <c r="IB289" s="13"/>
      <c r="IC289" s="13"/>
      <c r="ID289" s="13"/>
      <c r="IE289" s="13"/>
      <c r="IF289" s="13"/>
      <c r="IG289" s="13"/>
      <c r="IH289" s="13"/>
      <c r="II289" s="13"/>
      <c r="IJ289" s="13"/>
      <c r="IK289" s="13"/>
      <c r="IL289" s="13"/>
      <c r="IM289" s="13"/>
      <c r="IN289" s="13"/>
      <c r="IO289" s="13"/>
      <c r="IP289" s="13"/>
      <c r="IQ289" s="13"/>
      <c r="IR289" s="13"/>
    </row>
    <row r="290" s="2" customFormat="1" ht="15.75" spans="1:252">
      <c r="A290" s="6">
        <v>288</v>
      </c>
      <c r="B290" s="7" t="s">
        <v>883</v>
      </c>
      <c r="C290" s="7" t="s">
        <v>884</v>
      </c>
      <c r="D290" s="7" t="s">
        <v>885</v>
      </c>
      <c r="E290" s="8">
        <v>44103</v>
      </c>
      <c r="F290" s="7" t="s">
        <v>524</v>
      </c>
      <c r="G290" s="7" t="s">
        <v>886</v>
      </c>
      <c r="H290" s="7" t="s">
        <v>887</v>
      </c>
      <c r="I290" s="7" t="s">
        <v>168</v>
      </c>
      <c r="J290" s="7" t="s">
        <v>169</v>
      </c>
      <c r="K290" s="7" t="s">
        <v>170</v>
      </c>
      <c r="L290" s="8">
        <v>44159</v>
      </c>
      <c r="M290" s="9"/>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c r="BY290" s="11"/>
      <c r="BZ290" s="11"/>
      <c r="CA290" s="11"/>
      <c r="CB290" s="11"/>
      <c r="CC290" s="11"/>
      <c r="CD290" s="11"/>
      <c r="CE290" s="11"/>
      <c r="CF290" s="11"/>
      <c r="CG290" s="11"/>
      <c r="CH290" s="11"/>
      <c r="CI290" s="11"/>
      <c r="CJ290" s="11"/>
      <c r="CK290" s="11"/>
      <c r="CL290" s="11"/>
      <c r="CM290" s="11"/>
      <c r="CN290" s="11"/>
      <c r="CO290" s="11"/>
      <c r="CP290" s="11"/>
      <c r="CQ290" s="11"/>
      <c r="CR290" s="11"/>
      <c r="CS290" s="11"/>
      <c r="CT290" s="11"/>
      <c r="CU290" s="11"/>
      <c r="CV290" s="11"/>
      <c r="CW290" s="11"/>
      <c r="CX290" s="11"/>
      <c r="CY290" s="11"/>
      <c r="CZ290" s="11"/>
      <c r="DA290" s="11"/>
      <c r="DB290" s="11"/>
      <c r="DC290" s="11"/>
      <c r="DD290" s="11"/>
      <c r="DE290" s="11"/>
      <c r="DF290" s="11"/>
      <c r="DG290" s="11"/>
      <c r="DH290" s="11"/>
      <c r="DI290" s="11"/>
      <c r="DJ290" s="11"/>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3"/>
      <c r="FN290" s="13"/>
      <c r="FO290" s="13"/>
      <c r="FP290" s="13"/>
      <c r="FQ290" s="13"/>
      <c r="FR290" s="13"/>
      <c r="FS290" s="13"/>
      <c r="FT290" s="13"/>
      <c r="FU290" s="13"/>
      <c r="FV290" s="13"/>
      <c r="FW290" s="13"/>
      <c r="FX290" s="13"/>
      <c r="FY290" s="13"/>
      <c r="FZ290" s="13"/>
      <c r="GA290" s="13"/>
      <c r="GB290" s="13"/>
      <c r="GC290" s="13"/>
      <c r="GD290" s="13"/>
      <c r="GE290" s="13"/>
      <c r="GF290" s="13"/>
      <c r="GG290" s="13"/>
      <c r="GH290" s="13"/>
      <c r="GI290" s="13"/>
      <c r="GJ290" s="13"/>
      <c r="GK290" s="13"/>
      <c r="GL290" s="13"/>
      <c r="GM290" s="13"/>
      <c r="GN290" s="13"/>
      <c r="GO290" s="13"/>
      <c r="GP290" s="13"/>
      <c r="GQ290" s="13"/>
      <c r="GR290" s="13"/>
      <c r="GS290" s="13"/>
      <c r="GT290" s="13"/>
      <c r="GU290" s="13"/>
      <c r="GV290" s="13"/>
      <c r="GW290" s="13"/>
      <c r="GX290" s="13"/>
      <c r="GY290" s="13"/>
      <c r="GZ290" s="13"/>
      <c r="HA290" s="13"/>
      <c r="HB290" s="13"/>
      <c r="HC290" s="13"/>
      <c r="HD290" s="13"/>
      <c r="HE290" s="13"/>
      <c r="HF290" s="13"/>
      <c r="HG290" s="13"/>
      <c r="HH290" s="13"/>
      <c r="HI290" s="13"/>
      <c r="HJ290" s="13"/>
      <c r="HK290" s="13"/>
      <c r="HL290" s="13"/>
      <c r="HM290" s="13"/>
      <c r="HN290" s="13"/>
      <c r="HO290" s="13"/>
      <c r="HP290" s="13"/>
      <c r="HQ290" s="13"/>
      <c r="HR290" s="13"/>
      <c r="HS290" s="13"/>
      <c r="HT290" s="13"/>
      <c r="HU290" s="13"/>
      <c r="HV290" s="13"/>
      <c r="HW290" s="13"/>
      <c r="HX290" s="13"/>
      <c r="HY290" s="13"/>
      <c r="HZ290" s="13"/>
      <c r="IA290" s="13"/>
      <c r="IB290" s="13"/>
      <c r="IC290" s="13"/>
      <c r="ID290" s="13"/>
      <c r="IE290" s="13"/>
      <c r="IF290" s="13"/>
      <c r="IG290" s="13"/>
      <c r="IH290" s="13"/>
      <c r="II290" s="13"/>
      <c r="IJ290" s="13"/>
      <c r="IK290" s="13"/>
      <c r="IL290" s="13"/>
      <c r="IM290" s="13"/>
      <c r="IN290" s="13"/>
      <c r="IO290" s="13"/>
      <c r="IP290" s="13"/>
      <c r="IQ290" s="13"/>
      <c r="IR290" s="13"/>
    </row>
    <row r="291" s="2" customFormat="1" ht="15.75" spans="1:252">
      <c r="A291" s="6">
        <v>289</v>
      </c>
      <c r="B291" s="7" t="s">
        <v>888</v>
      </c>
      <c r="C291" s="7" t="s">
        <v>889</v>
      </c>
      <c r="D291" s="7" t="s">
        <v>16</v>
      </c>
      <c r="E291" s="8">
        <v>44160</v>
      </c>
      <c r="F291" s="7" t="s">
        <v>431</v>
      </c>
      <c r="G291" s="7" t="s">
        <v>16</v>
      </c>
      <c r="H291" s="7" t="s">
        <v>16</v>
      </c>
      <c r="I291" s="7" t="s">
        <v>446</v>
      </c>
      <c r="J291" s="7" t="s">
        <v>447</v>
      </c>
      <c r="K291" s="7" t="s">
        <v>448</v>
      </c>
      <c r="L291" s="8">
        <v>44160</v>
      </c>
      <c r="M291" s="9"/>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c r="BW291" s="11"/>
      <c r="BX291" s="11"/>
      <c r="BY291" s="11"/>
      <c r="BZ291" s="11"/>
      <c r="CA291" s="11"/>
      <c r="CB291" s="11"/>
      <c r="CC291" s="11"/>
      <c r="CD291" s="11"/>
      <c r="CE291" s="11"/>
      <c r="CF291" s="11"/>
      <c r="CG291" s="11"/>
      <c r="CH291" s="11"/>
      <c r="CI291" s="11"/>
      <c r="CJ291" s="11"/>
      <c r="CK291" s="11"/>
      <c r="CL291" s="11"/>
      <c r="CM291" s="11"/>
      <c r="CN291" s="11"/>
      <c r="CO291" s="11"/>
      <c r="CP291" s="11"/>
      <c r="CQ291" s="11"/>
      <c r="CR291" s="11"/>
      <c r="CS291" s="11"/>
      <c r="CT291" s="11"/>
      <c r="CU291" s="11"/>
      <c r="CV291" s="11"/>
      <c r="CW291" s="11"/>
      <c r="CX291" s="11"/>
      <c r="CY291" s="11"/>
      <c r="CZ291" s="11"/>
      <c r="DA291" s="11"/>
      <c r="DB291" s="11"/>
      <c r="DC291" s="11"/>
      <c r="DD291" s="11"/>
      <c r="DE291" s="11"/>
      <c r="DF291" s="11"/>
      <c r="DG291" s="11"/>
      <c r="DH291" s="11"/>
      <c r="DI291" s="11"/>
      <c r="DJ291" s="11"/>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3"/>
      <c r="FN291" s="13"/>
      <c r="FO291" s="13"/>
      <c r="FP291" s="13"/>
      <c r="FQ291" s="13"/>
      <c r="FR291" s="13"/>
      <c r="FS291" s="13"/>
      <c r="FT291" s="13"/>
      <c r="FU291" s="13"/>
      <c r="FV291" s="13"/>
      <c r="FW291" s="13"/>
      <c r="FX291" s="13"/>
      <c r="FY291" s="13"/>
      <c r="FZ291" s="13"/>
      <c r="GA291" s="13"/>
      <c r="GB291" s="13"/>
      <c r="GC291" s="13"/>
      <c r="GD291" s="13"/>
      <c r="GE291" s="13"/>
      <c r="GF291" s="13"/>
      <c r="GG291" s="13"/>
      <c r="GH291" s="13"/>
      <c r="GI291" s="13"/>
      <c r="GJ291" s="13"/>
      <c r="GK291" s="13"/>
      <c r="GL291" s="13"/>
      <c r="GM291" s="13"/>
      <c r="GN291" s="13"/>
      <c r="GO291" s="13"/>
      <c r="GP291" s="13"/>
      <c r="GQ291" s="13"/>
      <c r="GR291" s="13"/>
      <c r="GS291" s="13"/>
      <c r="GT291" s="13"/>
      <c r="GU291" s="13"/>
      <c r="GV291" s="13"/>
      <c r="GW291" s="13"/>
      <c r="GX291" s="13"/>
      <c r="GY291" s="13"/>
      <c r="GZ291" s="13"/>
      <c r="HA291" s="13"/>
      <c r="HB291" s="13"/>
      <c r="HC291" s="13"/>
      <c r="HD291" s="13"/>
      <c r="HE291" s="13"/>
      <c r="HF291" s="13"/>
      <c r="HG291" s="13"/>
      <c r="HH291" s="13"/>
      <c r="HI291" s="13"/>
      <c r="HJ291" s="13"/>
      <c r="HK291" s="13"/>
      <c r="HL291" s="13"/>
      <c r="HM291" s="13"/>
      <c r="HN291" s="13"/>
      <c r="HO291" s="13"/>
      <c r="HP291" s="13"/>
      <c r="HQ291" s="13"/>
      <c r="HR291" s="13"/>
      <c r="HS291" s="13"/>
      <c r="HT291" s="13"/>
      <c r="HU291" s="13"/>
      <c r="HV291" s="13"/>
      <c r="HW291" s="13"/>
      <c r="HX291" s="13"/>
      <c r="HY291" s="13"/>
      <c r="HZ291" s="13"/>
      <c r="IA291" s="13"/>
      <c r="IB291" s="13"/>
      <c r="IC291" s="13"/>
      <c r="ID291" s="13"/>
      <c r="IE291" s="13"/>
      <c r="IF291" s="13"/>
      <c r="IG291" s="13"/>
      <c r="IH291" s="13"/>
      <c r="II291" s="13"/>
      <c r="IJ291" s="13"/>
      <c r="IK291" s="13"/>
      <c r="IL291" s="13"/>
      <c r="IM291" s="13"/>
      <c r="IN291" s="13"/>
      <c r="IO291" s="13"/>
      <c r="IP291" s="13"/>
      <c r="IQ291" s="13"/>
      <c r="IR291" s="13"/>
    </row>
    <row r="292" s="2" customFormat="1" ht="15.75" spans="1:252">
      <c r="A292" s="6">
        <v>290</v>
      </c>
      <c r="B292" s="7" t="s">
        <v>890</v>
      </c>
      <c r="C292" s="7" t="s">
        <v>442</v>
      </c>
      <c r="D292" s="7" t="s">
        <v>16</v>
      </c>
      <c r="E292" s="8">
        <v>44159</v>
      </c>
      <c r="F292" s="7" t="s">
        <v>443</v>
      </c>
      <c r="G292" s="7" t="s">
        <v>16</v>
      </c>
      <c r="H292" s="7" t="s">
        <v>16</v>
      </c>
      <c r="I292" s="7" t="s">
        <v>115</v>
      </c>
      <c r="J292" s="7" t="s">
        <v>116</v>
      </c>
      <c r="K292" s="7" t="s">
        <v>117</v>
      </c>
      <c r="L292" s="8">
        <v>44159</v>
      </c>
      <c r="M292" s="9"/>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c r="BY292" s="11"/>
      <c r="BZ292" s="11"/>
      <c r="CA292" s="11"/>
      <c r="CB292" s="11"/>
      <c r="CC292" s="11"/>
      <c r="CD292" s="11"/>
      <c r="CE292" s="11"/>
      <c r="CF292" s="11"/>
      <c r="CG292" s="11"/>
      <c r="CH292" s="11"/>
      <c r="CI292" s="11"/>
      <c r="CJ292" s="11"/>
      <c r="CK292" s="11"/>
      <c r="CL292" s="11"/>
      <c r="CM292" s="11"/>
      <c r="CN292" s="11"/>
      <c r="CO292" s="11"/>
      <c r="CP292" s="11"/>
      <c r="CQ292" s="11"/>
      <c r="CR292" s="11"/>
      <c r="CS292" s="11"/>
      <c r="CT292" s="11"/>
      <c r="CU292" s="11"/>
      <c r="CV292" s="11"/>
      <c r="CW292" s="11"/>
      <c r="CX292" s="11"/>
      <c r="CY292" s="11"/>
      <c r="CZ292" s="11"/>
      <c r="DA292" s="11"/>
      <c r="DB292" s="11"/>
      <c r="DC292" s="11"/>
      <c r="DD292" s="11"/>
      <c r="DE292" s="11"/>
      <c r="DF292" s="11"/>
      <c r="DG292" s="11"/>
      <c r="DH292" s="11"/>
      <c r="DI292" s="11"/>
      <c r="DJ292" s="11"/>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3"/>
      <c r="FN292" s="13"/>
      <c r="FO292" s="13"/>
      <c r="FP292" s="13"/>
      <c r="FQ292" s="13"/>
      <c r="FR292" s="13"/>
      <c r="FS292" s="13"/>
      <c r="FT292" s="13"/>
      <c r="FU292" s="13"/>
      <c r="FV292" s="13"/>
      <c r="FW292" s="13"/>
      <c r="FX292" s="13"/>
      <c r="FY292" s="13"/>
      <c r="FZ292" s="13"/>
      <c r="GA292" s="13"/>
      <c r="GB292" s="13"/>
      <c r="GC292" s="13"/>
      <c r="GD292" s="13"/>
      <c r="GE292" s="13"/>
      <c r="GF292" s="13"/>
      <c r="GG292" s="13"/>
      <c r="GH292" s="13"/>
      <c r="GI292" s="13"/>
      <c r="GJ292" s="13"/>
      <c r="GK292" s="13"/>
      <c r="GL292" s="13"/>
      <c r="GM292" s="13"/>
      <c r="GN292" s="13"/>
      <c r="GO292" s="13"/>
      <c r="GP292" s="13"/>
      <c r="GQ292" s="13"/>
      <c r="GR292" s="13"/>
      <c r="GS292" s="13"/>
      <c r="GT292" s="13"/>
      <c r="GU292" s="13"/>
      <c r="GV292" s="13"/>
      <c r="GW292" s="13"/>
      <c r="GX292" s="13"/>
      <c r="GY292" s="13"/>
      <c r="GZ292" s="13"/>
      <c r="HA292" s="13"/>
      <c r="HB292" s="13"/>
      <c r="HC292" s="13"/>
      <c r="HD292" s="13"/>
      <c r="HE292" s="13"/>
      <c r="HF292" s="13"/>
      <c r="HG292" s="13"/>
      <c r="HH292" s="13"/>
      <c r="HI292" s="13"/>
      <c r="HJ292" s="13"/>
      <c r="HK292" s="13"/>
      <c r="HL292" s="13"/>
      <c r="HM292" s="13"/>
      <c r="HN292" s="13"/>
      <c r="HO292" s="13"/>
      <c r="HP292" s="13"/>
      <c r="HQ292" s="13"/>
      <c r="HR292" s="13"/>
      <c r="HS292" s="13"/>
      <c r="HT292" s="13"/>
      <c r="HU292" s="13"/>
      <c r="HV292" s="13"/>
      <c r="HW292" s="13"/>
      <c r="HX292" s="13"/>
      <c r="HY292" s="13"/>
      <c r="HZ292" s="13"/>
      <c r="IA292" s="13"/>
      <c r="IB292" s="13"/>
      <c r="IC292" s="13"/>
      <c r="ID292" s="13"/>
      <c r="IE292" s="13"/>
      <c r="IF292" s="13"/>
      <c r="IG292" s="13"/>
      <c r="IH292" s="13"/>
      <c r="II292" s="13"/>
      <c r="IJ292" s="13"/>
      <c r="IK292" s="13"/>
      <c r="IL292" s="13"/>
      <c r="IM292" s="13"/>
      <c r="IN292" s="13"/>
      <c r="IO292" s="13"/>
      <c r="IP292" s="13"/>
      <c r="IQ292" s="13"/>
      <c r="IR292" s="13"/>
    </row>
    <row r="293" s="2" customFormat="1" ht="15.75" spans="1:252">
      <c r="A293" s="6">
        <v>291</v>
      </c>
      <c r="B293" s="7" t="s">
        <v>891</v>
      </c>
      <c r="C293" s="7" t="s">
        <v>892</v>
      </c>
      <c r="D293" s="7" t="s">
        <v>46</v>
      </c>
      <c r="E293" s="8">
        <v>44152</v>
      </c>
      <c r="F293" s="7" t="s">
        <v>431</v>
      </c>
      <c r="G293" s="7" t="s">
        <v>16</v>
      </c>
      <c r="H293" s="7" t="s">
        <v>16</v>
      </c>
      <c r="I293" s="7" t="s">
        <v>508</v>
      </c>
      <c r="J293" s="7" t="s">
        <v>48</v>
      </c>
      <c r="K293" s="7" t="s">
        <v>509</v>
      </c>
      <c r="L293" s="8">
        <v>44158</v>
      </c>
      <c r="M293" s="9"/>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c r="BW293" s="11"/>
      <c r="BX293" s="11"/>
      <c r="BY293" s="11"/>
      <c r="BZ293" s="11"/>
      <c r="CA293" s="11"/>
      <c r="CB293" s="11"/>
      <c r="CC293" s="11"/>
      <c r="CD293" s="11"/>
      <c r="CE293" s="11"/>
      <c r="CF293" s="11"/>
      <c r="CG293" s="11"/>
      <c r="CH293" s="11"/>
      <c r="CI293" s="11"/>
      <c r="CJ293" s="11"/>
      <c r="CK293" s="11"/>
      <c r="CL293" s="11"/>
      <c r="CM293" s="11"/>
      <c r="CN293" s="11"/>
      <c r="CO293" s="11"/>
      <c r="CP293" s="11"/>
      <c r="CQ293" s="11"/>
      <c r="CR293" s="11"/>
      <c r="CS293" s="11"/>
      <c r="CT293" s="11"/>
      <c r="CU293" s="11"/>
      <c r="CV293" s="11"/>
      <c r="CW293" s="11"/>
      <c r="CX293" s="11"/>
      <c r="CY293" s="11"/>
      <c r="CZ293" s="11"/>
      <c r="DA293" s="11"/>
      <c r="DB293" s="11"/>
      <c r="DC293" s="11"/>
      <c r="DD293" s="11"/>
      <c r="DE293" s="11"/>
      <c r="DF293" s="11"/>
      <c r="DG293" s="11"/>
      <c r="DH293" s="11"/>
      <c r="DI293" s="11"/>
      <c r="DJ293" s="11"/>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3"/>
      <c r="FN293" s="13"/>
      <c r="FO293" s="13"/>
      <c r="FP293" s="13"/>
      <c r="FQ293" s="13"/>
      <c r="FR293" s="13"/>
      <c r="FS293" s="13"/>
      <c r="FT293" s="13"/>
      <c r="FU293" s="13"/>
      <c r="FV293" s="13"/>
      <c r="FW293" s="13"/>
      <c r="FX293" s="13"/>
      <c r="FY293" s="13"/>
      <c r="FZ293" s="13"/>
      <c r="GA293" s="13"/>
      <c r="GB293" s="13"/>
      <c r="GC293" s="13"/>
      <c r="GD293" s="13"/>
      <c r="GE293" s="13"/>
      <c r="GF293" s="13"/>
      <c r="GG293" s="13"/>
      <c r="GH293" s="13"/>
      <c r="GI293" s="13"/>
      <c r="GJ293" s="13"/>
      <c r="GK293" s="13"/>
      <c r="GL293" s="13"/>
      <c r="GM293" s="13"/>
      <c r="GN293" s="13"/>
      <c r="GO293" s="13"/>
      <c r="GP293" s="13"/>
      <c r="GQ293" s="13"/>
      <c r="GR293" s="13"/>
      <c r="GS293" s="13"/>
      <c r="GT293" s="13"/>
      <c r="GU293" s="13"/>
      <c r="GV293" s="13"/>
      <c r="GW293" s="13"/>
      <c r="GX293" s="13"/>
      <c r="GY293" s="13"/>
      <c r="GZ293" s="13"/>
      <c r="HA293" s="13"/>
      <c r="HB293" s="13"/>
      <c r="HC293" s="13"/>
      <c r="HD293" s="13"/>
      <c r="HE293" s="13"/>
      <c r="HF293" s="13"/>
      <c r="HG293" s="13"/>
      <c r="HH293" s="13"/>
      <c r="HI293" s="13"/>
      <c r="HJ293" s="13"/>
      <c r="HK293" s="13"/>
      <c r="HL293" s="13"/>
      <c r="HM293" s="13"/>
      <c r="HN293" s="13"/>
      <c r="HO293" s="13"/>
      <c r="HP293" s="13"/>
      <c r="HQ293" s="13"/>
      <c r="HR293" s="13"/>
      <c r="HS293" s="13"/>
      <c r="HT293" s="13"/>
      <c r="HU293" s="13"/>
      <c r="HV293" s="13"/>
      <c r="HW293" s="13"/>
      <c r="HX293" s="13"/>
      <c r="HY293" s="13"/>
      <c r="HZ293" s="13"/>
      <c r="IA293" s="13"/>
      <c r="IB293" s="13"/>
      <c r="IC293" s="13"/>
      <c r="ID293" s="13"/>
      <c r="IE293" s="13"/>
      <c r="IF293" s="13"/>
      <c r="IG293" s="13"/>
      <c r="IH293" s="13"/>
      <c r="II293" s="13"/>
      <c r="IJ293" s="13"/>
      <c r="IK293" s="13"/>
      <c r="IL293" s="13"/>
      <c r="IM293" s="13"/>
      <c r="IN293" s="13"/>
      <c r="IO293" s="13"/>
      <c r="IP293" s="13"/>
      <c r="IQ293" s="13"/>
      <c r="IR293" s="13"/>
    </row>
    <row r="294" s="2" customFormat="1" ht="15.75" spans="1:252">
      <c r="A294" s="6">
        <v>292</v>
      </c>
      <c r="B294" s="7" t="s">
        <v>893</v>
      </c>
      <c r="C294" s="7" t="s">
        <v>571</v>
      </c>
      <c r="D294" s="7" t="s">
        <v>894</v>
      </c>
      <c r="E294" s="8">
        <v>44079</v>
      </c>
      <c r="F294" s="7" t="s">
        <v>563</v>
      </c>
      <c r="G294" s="7" t="s">
        <v>670</v>
      </c>
      <c r="H294" s="7" t="s">
        <v>573</v>
      </c>
      <c r="I294" s="7" t="s">
        <v>246</v>
      </c>
      <c r="J294" s="7" t="s">
        <v>247</v>
      </c>
      <c r="K294" s="7" t="s">
        <v>248</v>
      </c>
      <c r="L294" s="8">
        <v>44160</v>
      </c>
      <c r="M294" s="9"/>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c r="BY294" s="11"/>
      <c r="BZ294" s="11"/>
      <c r="CA294" s="11"/>
      <c r="CB294" s="11"/>
      <c r="CC294" s="11"/>
      <c r="CD294" s="11"/>
      <c r="CE294" s="11"/>
      <c r="CF294" s="11"/>
      <c r="CG294" s="11"/>
      <c r="CH294" s="11"/>
      <c r="CI294" s="11"/>
      <c r="CJ294" s="11"/>
      <c r="CK294" s="11"/>
      <c r="CL294" s="11"/>
      <c r="CM294" s="11"/>
      <c r="CN294" s="11"/>
      <c r="CO294" s="11"/>
      <c r="CP294" s="11"/>
      <c r="CQ294" s="11"/>
      <c r="CR294" s="11"/>
      <c r="CS294" s="11"/>
      <c r="CT294" s="11"/>
      <c r="CU294" s="11"/>
      <c r="CV294" s="11"/>
      <c r="CW294" s="11"/>
      <c r="CX294" s="11"/>
      <c r="CY294" s="11"/>
      <c r="CZ294" s="11"/>
      <c r="DA294" s="11"/>
      <c r="DB294" s="11"/>
      <c r="DC294" s="11"/>
      <c r="DD294" s="11"/>
      <c r="DE294" s="11"/>
      <c r="DF294" s="11"/>
      <c r="DG294" s="11"/>
      <c r="DH294" s="11"/>
      <c r="DI294" s="11"/>
      <c r="DJ294" s="11"/>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3"/>
      <c r="FN294" s="13"/>
      <c r="FO294" s="13"/>
      <c r="FP294" s="13"/>
      <c r="FQ294" s="13"/>
      <c r="FR294" s="13"/>
      <c r="FS294" s="13"/>
      <c r="FT294" s="13"/>
      <c r="FU294" s="13"/>
      <c r="FV294" s="13"/>
      <c r="FW294" s="13"/>
      <c r="FX294" s="13"/>
      <c r="FY294" s="13"/>
      <c r="FZ294" s="13"/>
      <c r="GA294" s="13"/>
      <c r="GB294" s="13"/>
      <c r="GC294" s="13"/>
      <c r="GD294" s="13"/>
      <c r="GE294" s="13"/>
      <c r="GF294" s="13"/>
      <c r="GG294" s="13"/>
      <c r="GH294" s="13"/>
      <c r="GI294" s="13"/>
      <c r="GJ294" s="13"/>
      <c r="GK294" s="13"/>
      <c r="GL294" s="13"/>
      <c r="GM294" s="13"/>
      <c r="GN294" s="13"/>
      <c r="GO294" s="13"/>
      <c r="GP294" s="13"/>
      <c r="GQ294" s="13"/>
      <c r="GR294" s="13"/>
      <c r="GS294" s="13"/>
      <c r="GT294" s="13"/>
      <c r="GU294" s="13"/>
      <c r="GV294" s="13"/>
      <c r="GW294" s="13"/>
      <c r="GX294" s="13"/>
      <c r="GY294" s="13"/>
      <c r="GZ294" s="13"/>
      <c r="HA294" s="13"/>
      <c r="HB294" s="13"/>
      <c r="HC294" s="13"/>
      <c r="HD294" s="13"/>
      <c r="HE294" s="13"/>
      <c r="HF294" s="13"/>
      <c r="HG294" s="13"/>
      <c r="HH294" s="13"/>
      <c r="HI294" s="13"/>
      <c r="HJ294" s="13"/>
      <c r="HK294" s="13"/>
      <c r="HL294" s="13"/>
      <c r="HM294" s="13"/>
      <c r="HN294" s="13"/>
      <c r="HO294" s="13"/>
      <c r="HP294" s="13"/>
      <c r="HQ294" s="13"/>
      <c r="HR294" s="13"/>
      <c r="HS294" s="13"/>
      <c r="HT294" s="13"/>
      <c r="HU294" s="13"/>
      <c r="HV294" s="13"/>
      <c r="HW294" s="13"/>
      <c r="HX294" s="13"/>
      <c r="HY294" s="13"/>
      <c r="HZ294" s="13"/>
      <c r="IA294" s="13"/>
      <c r="IB294" s="13"/>
      <c r="IC294" s="13"/>
      <c r="ID294" s="13"/>
      <c r="IE294" s="13"/>
      <c r="IF294" s="13"/>
      <c r="IG294" s="13"/>
      <c r="IH294" s="13"/>
      <c r="II294" s="13"/>
      <c r="IJ294" s="13"/>
      <c r="IK294" s="13"/>
      <c r="IL294" s="13"/>
      <c r="IM294" s="13"/>
      <c r="IN294" s="13"/>
      <c r="IO294" s="13"/>
      <c r="IP294" s="13"/>
      <c r="IQ294" s="13"/>
      <c r="IR294" s="13"/>
    </row>
    <row r="295" s="2" customFormat="1" ht="15.75" spans="1:252">
      <c r="A295" s="6">
        <v>293</v>
      </c>
      <c r="B295" s="7" t="s">
        <v>895</v>
      </c>
      <c r="C295" s="7" t="s">
        <v>896</v>
      </c>
      <c r="D295" s="7" t="s">
        <v>16</v>
      </c>
      <c r="E295" s="8">
        <v>44160</v>
      </c>
      <c r="F295" s="7" t="s">
        <v>470</v>
      </c>
      <c r="G295" s="7" t="s">
        <v>16</v>
      </c>
      <c r="H295" s="7" t="s">
        <v>16</v>
      </c>
      <c r="I295" s="7" t="s">
        <v>222</v>
      </c>
      <c r="J295" s="7" t="s">
        <v>223</v>
      </c>
      <c r="K295" s="7" t="s">
        <v>224</v>
      </c>
      <c r="L295" s="8">
        <v>44160</v>
      </c>
      <c r="M295" s="9"/>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c r="BW295" s="11"/>
      <c r="BX295" s="11"/>
      <c r="BY295" s="11"/>
      <c r="BZ295" s="11"/>
      <c r="CA295" s="11"/>
      <c r="CB295" s="11"/>
      <c r="CC295" s="11"/>
      <c r="CD295" s="11"/>
      <c r="CE295" s="11"/>
      <c r="CF295" s="11"/>
      <c r="CG295" s="11"/>
      <c r="CH295" s="11"/>
      <c r="CI295" s="11"/>
      <c r="CJ295" s="11"/>
      <c r="CK295" s="11"/>
      <c r="CL295" s="11"/>
      <c r="CM295" s="11"/>
      <c r="CN295" s="11"/>
      <c r="CO295" s="11"/>
      <c r="CP295" s="11"/>
      <c r="CQ295" s="11"/>
      <c r="CR295" s="11"/>
      <c r="CS295" s="11"/>
      <c r="CT295" s="11"/>
      <c r="CU295" s="11"/>
      <c r="CV295" s="11"/>
      <c r="CW295" s="11"/>
      <c r="CX295" s="11"/>
      <c r="CY295" s="11"/>
      <c r="CZ295" s="11"/>
      <c r="DA295" s="11"/>
      <c r="DB295" s="11"/>
      <c r="DC295" s="11"/>
      <c r="DD295" s="11"/>
      <c r="DE295" s="11"/>
      <c r="DF295" s="11"/>
      <c r="DG295" s="11"/>
      <c r="DH295" s="11"/>
      <c r="DI295" s="11"/>
      <c r="DJ295" s="11"/>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3"/>
      <c r="FN295" s="13"/>
      <c r="FO295" s="13"/>
      <c r="FP295" s="13"/>
      <c r="FQ295" s="13"/>
      <c r="FR295" s="13"/>
      <c r="FS295" s="13"/>
      <c r="FT295" s="13"/>
      <c r="FU295" s="13"/>
      <c r="FV295" s="13"/>
      <c r="FW295" s="13"/>
      <c r="FX295" s="13"/>
      <c r="FY295" s="13"/>
      <c r="FZ295" s="13"/>
      <c r="GA295" s="13"/>
      <c r="GB295" s="13"/>
      <c r="GC295" s="13"/>
      <c r="GD295" s="13"/>
      <c r="GE295" s="13"/>
      <c r="GF295" s="13"/>
      <c r="GG295" s="13"/>
      <c r="GH295" s="13"/>
      <c r="GI295" s="13"/>
      <c r="GJ295" s="13"/>
      <c r="GK295" s="13"/>
      <c r="GL295" s="13"/>
      <c r="GM295" s="13"/>
      <c r="GN295" s="13"/>
      <c r="GO295" s="13"/>
      <c r="GP295" s="13"/>
      <c r="GQ295" s="13"/>
      <c r="GR295" s="13"/>
      <c r="GS295" s="13"/>
      <c r="GT295" s="13"/>
      <c r="GU295" s="13"/>
      <c r="GV295" s="13"/>
      <c r="GW295" s="13"/>
      <c r="GX295" s="13"/>
      <c r="GY295" s="13"/>
      <c r="GZ295" s="13"/>
      <c r="HA295" s="13"/>
      <c r="HB295" s="13"/>
      <c r="HC295" s="13"/>
      <c r="HD295" s="13"/>
      <c r="HE295" s="13"/>
      <c r="HF295" s="13"/>
      <c r="HG295" s="13"/>
      <c r="HH295" s="13"/>
      <c r="HI295" s="13"/>
      <c r="HJ295" s="13"/>
      <c r="HK295" s="13"/>
      <c r="HL295" s="13"/>
      <c r="HM295" s="13"/>
      <c r="HN295" s="13"/>
      <c r="HO295" s="13"/>
      <c r="HP295" s="13"/>
      <c r="HQ295" s="13"/>
      <c r="HR295" s="13"/>
      <c r="HS295" s="13"/>
      <c r="HT295" s="13"/>
      <c r="HU295" s="13"/>
      <c r="HV295" s="13"/>
      <c r="HW295" s="13"/>
      <c r="HX295" s="13"/>
      <c r="HY295" s="13"/>
      <c r="HZ295" s="13"/>
      <c r="IA295" s="13"/>
      <c r="IB295" s="13"/>
      <c r="IC295" s="13"/>
      <c r="ID295" s="13"/>
      <c r="IE295" s="13"/>
      <c r="IF295" s="13"/>
      <c r="IG295" s="13"/>
      <c r="IH295" s="13"/>
      <c r="II295" s="13"/>
      <c r="IJ295" s="13"/>
      <c r="IK295" s="13"/>
      <c r="IL295" s="13"/>
      <c r="IM295" s="13"/>
      <c r="IN295" s="13"/>
      <c r="IO295" s="13"/>
      <c r="IP295" s="13"/>
      <c r="IQ295" s="13"/>
      <c r="IR295" s="13"/>
    </row>
    <row r="296" s="2" customFormat="1" ht="15.75" spans="1:252">
      <c r="A296" s="6">
        <v>294</v>
      </c>
      <c r="B296" s="7" t="s">
        <v>897</v>
      </c>
      <c r="C296" s="7" t="s">
        <v>898</v>
      </c>
      <c r="D296" s="7" t="s">
        <v>16</v>
      </c>
      <c r="E296" s="8">
        <v>44158</v>
      </c>
      <c r="F296" s="7" t="s">
        <v>524</v>
      </c>
      <c r="G296" s="7" t="s">
        <v>16</v>
      </c>
      <c r="H296" s="7" t="s">
        <v>16</v>
      </c>
      <c r="I296" s="7" t="s">
        <v>160</v>
      </c>
      <c r="J296" s="7" t="s">
        <v>161</v>
      </c>
      <c r="K296" s="7" t="s">
        <v>162</v>
      </c>
      <c r="L296" s="8">
        <v>44159</v>
      </c>
      <c r="M296" s="9"/>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c r="BW296" s="11"/>
      <c r="BX296" s="11"/>
      <c r="BY296" s="11"/>
      <c r="BZ296" s="11"/>
      <c r="CA296" s="11"/>
      <c r="CB296" s="11"/>
      <c r="CC296" s="11"/>
      <c r="CD296" s="11"/>
      <c r="CE296" s="11"/>
      <c r="CF296" s="11"/>
      <c r="CG296" s="11"/>
      <c r="CH296" s="11"/>
      <c r="CI296" s="11"/>
      <c r="CJ296" s="11"/>
      <c r="CK296" s="11"/>
      <c r="CL296" s="11"/>
      <c r="CM296" s="11"/>
      <c r="CN296" s="11"/>
      <c r="CO296" s="11"/>
      <c r="CP296" s="11"/>
      <c r="CQ296" s="11"/>
      <c r="CR296" s="11"/>
      <c r="CS296" s="11"/>
      <c r="CT296" s="11"/>
      <c r="CU296" s="11"/>
      <c r="CV296" s="11"/>
      <c r="CW296" s="11"/>
      <c r="CX296" s="11"/>
      <c r="CY296" s="11"/>
      <c r="CZ296" s="11"/>
      <c r="DA296" s="11"/>
      <c r="DB296" s="11"/>
      <c r="DC296" s="11"/>
      <c r="DD296" s="11"/>
      <c r="DE296" s="11"/>
      <c r="DF296" s="11"/>
      <c r="DG296" s="11"/>
      <c r="DH296" s="11"/>
      <c r="DI296" s="11"/>
      <c r="DJ296" s="11"/>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3"/>
      <c r="FN296" s="13"/>
      <c r="FO296" s="13"/>
      <c r="FP296" s="13"/>
      <c r="FQ296" s="13"/>
      <c r="FR296" s="13"/>
      <c r="FS296" s="13"/>
      <c r="FT296" s="13"/>
      <c r="FU296" s="13"/>
      <c r="FV296" s="13"/>
      <c r="FW296" s="13"/>
      <c r="FX296" s="13"/>
      <c r="FY296" s="13"/>
      <c r="FZ296" s="13"/>
      <c r="GA296" s="13"/>
      <c r="GB296" s="13"/>
      <c r="GC296" s="13"/>
      <c r="GD296" s="13"/>
      <c r="GE296" s="13"/>
      <c r="GF296" s="13"/>
      <c r="GG296" s="13"/>
      <c r="GH296" s="13"/>
      <c r="GI296" s="13"/>
      <c r="GJ296" s="13"/>
      <c r="GK296" s="13"/>
      <c r="GL296" s="13"/>
      <c r="GM296" s="13"/>
      <c r="GN296" s="13"/>
      <c r="GO296" s="13"/>
      <c r="GP296" s="13"/>
      <c r="GQ296" s="13"/>
      <c r="GR296" s="13"/>
      <c r="GS296" s="13"/>
      <c r="GT296" s="13"/>
      <c r="GU296" s="13"/>
      <c r="GV296" s="13"/>
      <c r="GW296" s="13"/>
      <c r="GX296" s="13"/>
      <c r="GY296" s="13"/>
      <c r="GZ296" s="13"/>
      <c r="HA296" s="13"/>
      <c r="HB296" s="13"/>
      <c r="HC296" s="13"/>
      <c r="HD296" s="13"/>
      <c r="HE296" s="13"/>
      <c r="HF296" s="13"/>
      <c r="HG296" s="13"/>
      <c r="HH296" s="13"/>
      <c r="HI296" s="13"/>
      <c r="HJ296" s="13"/>
      <c r="HK296" s="13"/>
      <c r="HL296" s="13"/>
      <c r="HM296" s="13"/>
      <c r="HN296" s="13"/>
      <c r="HO296" s="13"/>
      <c r="HP296" s="13"/>
      <c r="HQ296" s="13"/>
      <c r="HR296" s="13"/>
      <c r="HS296" s="13"/>
      <c r="HT296" s="13"/>
      <c r="HU296" s="13"/>
      <c r="HV296" s="13"/>
      <c r="HW296" s="13"/>
      <c r="HX296" s="13"/>
      <c r="HY296" s="13"/>
      <c r="HZ296" s="13"/>
      <c r="IA296" s="13"/>
      <c r="IB296" s="13"/>
      <c r="IC296" s="13"/>
      <c r="ID296" s="13"/>
      <c r="IE296" s="13"/>
      <c r="IF296" s="13"/>
      <c r="IG296" s="13"/>
      <c r="IH296" s="13"/>
      <c r="II296" s="13"/>
      <c r="IJ296" s="13"/>
      <c r="IK296" s="13"/>
      <c r="IL296" s="13"/>
      <c r="IM296" s="13"/>
      <c r="IN296" s="13"/>
      <c r="IO296" s="13"/>
      <c r="IP296" s="13"/>
      <c r="IQ296" s="13"/>
      <c r="IR296" s="13"/>
    </row>
    <row r="297" s="2" customFormat="1" ht="15.75" spans="1:252">
      <c r="A297" s="6">
        <v>295</v>
      </c>
      <c r="B297" s="7" t="s">
        <v>899</v>
      </c>
      <c r="C297" s="7" t="s">
        <v>442</v>
      </c>
      <c r="D297" s="7" t="s">
        <v>16</v>
      </c>
      <c r="E297" s="8">
        <v>44161</v>
      </c>
      <c r="F297" s="7" t="s">
        <v>443</v>
      </c>
      <c r="G297" s="7" t="s">
        <v>16</v>
      </c>
      <c r="H297" s="7" t="s">
        <v>16</v>
      </c>
      <c r="I297" s="7" t="s">
        <v>900</v>
      </c>
      <c r="J297" s="7" t="s">
        <v>287</v>
      </c>
      <c r="K297" s="7" t="s">
        <v>901</v>
      </c>
      <c r="L297" s="8">
        <v>44161</v>
      </c>
      <c r="M297" s="9"/>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c r="BW297" s="11"/>
      <c r="BX297" s="11"/>
      <c r="BY297" s="11"/>
      <c r="BZ297" s="11"/>
      <c r="CA297" s="11"/>
      <c r="CB297" s="11"/>
      <c r="CC297" s="11"/>
      <c r="CD297" s="11"/>
      <c r="CE297" s="11"/>
      <c r="CF297" s="11"/>
      <c r="CG297" s="11"/>
      <c r="CH297" s="11"/>
      <c r="CI297" s="11"/>
      <c r="CJ297" s="11"/>
      <c r="CK297" s="11"/>
      <c r="CL297" s="11"/>
      <c r="CM297" s="11"/>
      <c r="CN297" s="11"/>
      <c r="CO297" s="11"/>
      <c r="CP297" s="11"/>
      <c r="CQ297" s="11"/>
      <c r="CR297" s="11"/>
      <c r="CS297" s="11"/>
      <c r="CT297" s="11"/>
      <c r="CU297" s="11"/>
      <c r="CV297" s="11"/>
      <c r="CW297" s="11"/>
      <c r="CX297" s="11"/>
      <c r="CY297" s="11"/>
      <c r="CZ297" s="11"/>
      <c r="DA297" s="11"/>
      <c r="DB297" s="11"/>
      <c r="DC297" s="11"/>
      <c r="DD297" s="11"/>
      <c r="DE297" s="11"/>
      <c r="DF297" s="11"/>
      <c r="DG297" s="11"/>
      <c r="DH297" s="11"/>
      <c r="DI297" s="11"/>
      <c r="DJ297" s="11"/>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3"/>
      <c r="FN297" s="13"/>
      <c r="FO297" s="13"/>
      <c r="FP297" s="13"/>
      <c r="FQ297" s="13"/>
      <c r="FR297" s="13"/>
      <c r="FS297" s="13"/>
      <c r="FT297" s="13"/>
      <c r="FU297" s="13"/>
      <c r="FV297" s="13"/>
      <c r="FW297" s="13"/>
      <c r="FX297" s="13"/>
      <c r="FY297" s="13"/>
      <c r="FZ297" s="13"/>
      <c r="GA297" s="13"/>
      <c r="GB297" s="13"/>
      <c r="GC297" s="13"/>
      <c r="GD297" s="13"/>
      <c r="GE297" s="13"/>
      <c r="GF297" s="13"/>
      <c r="GG297" s="13"/>
      <c r="GH297" s="13"/>
      <c r="GI297" s="13"/>
      <c r="GJ297" s="13"/>
      <c r="GK297" s="13"/>
      <c r="GL297" s="13"/>
      <c r="GM297" s="13"/>
      <c r="GN297" s="13"/>
      <c r="GO297" s="13"/>
      <c r="GP297" s="13"/>
      <c r="GQ297" s="13"/>
      <c r="GR297" s="13"/>
      <c r="GS297" s="13"/>
      <c r="GT297" s="13"/>
      <c r="GU297" s="13"/>
      <c r="GV297" s="13"/>
      <c r="GW297" s="13"/>
      <c r="GX297" s="13"/>
      <c r="GY297" s="13"/>
      <c r="GZ297" s="13"/>
      <c r="HA297" s="13"/>
      <c r="HB297" s="13"/>
      <c r="HC297" s="13"/>
      <c r="HD297" s="13"/>
      <c r="HE297" s="13"/>
      <c r="HF297" s="13"/>
      <c r="HG297" s="13"/>
      <c r="HH297" s="13"/>
      <c r="HI297" s="13"/>
      <c r="HJ297" s="13"/>
      <c r="HK297" s="13"/>
      <c r="HL297" s="13"/>
      <c r="HM297" s="13"/>
      <c r="HN297" s="13"/>
      <c r="HO297" s="13"/>
      <c r="HP297" s="13"/>
      <c r="HQ297" s="13"/>
      <c r="HR297" s="13"/>
      <c r="HS297" s="13"/>
      <c r="HT297" s="13"/>
      <c r="HU297" s="13"/>
      <c r="HV297" s="13"/>
      <c r="HW297" s="13"/>
      <c r="HX297" s="13"/>
      <c r="HY297" s="13"/>
      <c r="HZ297" s="13"/>
      <c r="IA297" s="13"/>
      <c r="IB297" s="13"/>
      <c r="IC297" s="13"/>
      <c r="ID297" s="13"/>
      <c r="IE297" s="13"/>
      <c r="IF297" s="13"/>
      <c r="IG297" s="13"/>
      <c r="IH297" s="13"/>
      <c r="II297" s="13"/>
      <c r="IJ297" s="13"/>
      <c r="IK297" s="13"/>
      <c r="IL297" s="13"/>
      <c r="IM297" s="13"/>
      <c r="IN297" s="13"/>
      <c r="IO297" s="13"/>
      <c r="IP297" s="13"/>
      <c r="IQ297" s="13"/>
      <c r="IR297" s="13"/>
    </row>
    <row r="298" s="2" customFormat="1" ht="15.75" spans="1:252">
      <c r="A298" s="6">
        <v>296</v>
      </c>
      <c r="B298" s="7" t="s">
        <v>902</v>
      </c>
      <c r="C298" s="7" t="s">
        <v>465</v>
      </c>
      <c r="D298" s="7" t="s">
        <v>16</v>
      </c>
      <c r="E298" s="8">
        <v>44160</v>
      </c>
      <c r="F298" s="7" t="s">
        <v>431</v>
      </c>
      <c r="G298" s="7" t="s">
        <v>16</v>
      </c>
      <c r="H298" s="7" t="s">
        <v>16</v>
      </c>
      <c r="I298" s="7" t="s">
        <v>771</v>
      </c>
      <c r="J298" s="7" t="s">
        <v>772</v>
      </c>
      <c r="K298" s="7" t="s">
        <v>773</v>
      </c>
      <c r="L298" s="8">
        <v>44160</v>
      </c>
      <c r="M298" s="9"/>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c r="BY298" s="11"/>
      <c r="BZ298" s="11"/>
      <c r="CA298" s="11"/>
      <c r="CB298" s="11"/>
      <c r="CC298" s="11"/>
      <c r="CD298" s="11"/>
      <c r="CE298" s="11"/>
      <c r="CF298" s="11"/>
      <c r="CG298" s="11"/>
      <c r="CH298" s="11"/>
      <c r="CI298" s="11"/>
      <c r="CJ298" s="11"/>
      <c r="CK298" s="11"/>
      <c r="CL298" s="11"/>
      <c r="CM298" s="11"/>
      <c r="CN298" s="11"/>
      <c r="CO298" s="11"/>
      <c r="CP298" s="11"/>
      <c r="CQ298" s="11"/>
      <c r="CR298" s="11"/>
      <c r="CS298" s="11"/>
      <c r="CT298" s="11"/>
      <c r="CU298" s="11"/>
      <c r="CV298" s="11"/>
      <c r="CW298" s="11"/>
      <c r="CX298" s="11"/>
      <c r="CY298" s="11"/>
      <c r="CZ298" s="11"/>
      <c r="DA298" s="11"/>
      <c r="DB298" s="11"/>
      <c r="DC298" s="11"/>
      <c r="DD298" s="11"/>
      <c r="DE298" s="11"/>
      <c r="DF298" s="11"/>
      <c r="DG298" s="11"/>
      <c r="DH298" s="11"/>
      <c r="DI298" s="11"/>
      <c r="DJ298" s="11"/>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3"/>
      <c r="FN298" s="13"/>
      <c r="FO298" s="13"/>
      <c r="FP298" s="13"/>
      <c r="FQ298" s="13"/>
      <c r="FR298" s="13"/>
      <c r="FS298" s="13"/>
      <c r="FT298" s="13"/>
      <c r="FU298" s="13"/>
      <c r="FV298" s="13"/>
      <c r="FW298" s="13"/>
      <c r="FX298" s="13"/>
      <c r="FY298" s="13"/>
      <c r="FZ298" s="13"/>
      <c r="GA298" s="13"/>
      <c r="GB298" s="13"/>
      <c r="GC298" s="13"/>
      <c r="GD298" s="13"/>
      <c r="GE298" s="13"/>
      <c r="GF298" s="13"/>
      <c r="GG298" s="13"/>
      <c r="GH298" s="13"/>
      <c r="GI298" s="13"/>
      <c r="GJ298" s="13"/>
      <c r="GK298" s="13"/>
      <c r="GL298" s="13"/>
      <c r="GM298" s="13"/>
      <c r="GN298" s="13"/>
      <c r="GO298" s="13"/>
      <c r="GP298" s="13"/>
      <c r="GQ298" s="13"/>
      <c r="GR298" s="13"/>
      <c r="GS298" s="13"/>
      <c r="GT298" s="13"/>
      <c r="GU298" s="13"/>
      <c r="GV298" s="13"/>
      <c r="GW298" s="13"/>
      <c r="GX298" s="13"/>
      <c r="GY298" s="13"/>
      <c r="GZ298" s="13"/>
      <c r="HA298" s="13"/>
      <c r="HB298" s="13"/>
      <c r="HC298" s="13"/>
      <c r="HD298" s="13"/>
      <c r="HE298" s="13"/>
      <c r="HF298" s="13"/>
      <c r="HG298" s="13"/>
      <c r="HH298" s="13"/>
      <c r="HI298" s="13"/>
      <c r="HJ298" s="13"/>
      <c r="HK298" s="13"/>
      <c r="HL298" s="13"/>
      <c r="HM298" s="13"/>
      <c r="HN298" s="13"/>
      <c r="HO298" s="13"/>
      <c r="HP298" s="13"/>
      <c r="HQ298" s="13"/>
      <c r="HR298" s="13"/>
      <c r="HS298" s="13"/>
      <c r="HT298" s="13"/>
      <c r="HU298" s="13"/>
      <c r="HV298" s="13"/>
      <c r="HW298" s="13"/>
      <c r="HX298" s="13"/>
      <c r="HY298" s="13"/>
      <c r="HZ298" s="13"/>
      <c r="IA298" s="13"/>
      <c r="IB298" s="13"/>
      <c r="IC298" s="13"/>
      <c r="ID298" s="13"/>
      <c r="IE298" s="13"/>
      <c r="IF298" s="13"/>
      <c r="IG298" s="13"/>
      <c r="IH298" s="13"/>
      <c r="II298" s="13"/>
      <c r="IJ298" s="13"/>
      <c r="IK298" s="13"/>
      <c r="IL298" s="13"/>
      <c r="IM298" s="13"/>
      <c r="IN298" s="13"/>
      <c r="IO298" s="13"/>
      <c r="IP298" s="13"/>
      <c r="IQ298" s="13"/>
      <c r="IR298" s="13"/>
    </row>
    <row r="299" s="2" customFormat="1" ht="15.75" spans="1:252">
      <c r="A299" s="6">
        <v>297</v>
      </c>
      <c r="B299" s="7" t="s">
        <v>903</v>
      </c>
      <c r="C299" s="7" t="s">
        <v>904</v>
      </c>
      <c r="D299" s="7" t="s">
        <v>46</v>
      </c>
      <c r="E299" s="8">
        <v>44166</v>
      </c>
      <c r="F299" s="7" t="s">
        <v>438</v>
      </c>
      <c r="G299" s="7" t="s">
        <v>16</v>
      </c>
      <c r="H299" s="7" t="s">
        <v>16</v>
      </c>
      <c r="I299" s="7" t="s">
        <v>392</v>
      </c>
      <c r="J299" s="7" t="s">
        <v>393</v>
      </c>
      <c r="K299" s="7" t="s">
        <v>394</v>
      </c>
      <c r="L299" s="8">
        <v>44166</v>
      </c>
      <c r="M299" s="9"/>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c r="BY299" s="11"/>
      <c r="BZ299" s="11"/>
      <c r="CA299" s="11"/>
      <c r="CB299" s="11"/>
      <c r="CC299" s="11"/>
      <c r="CD299" s="11"/>
      <c r="CE299" s="11"/>
      <c r="CF299" s="11"/>
      <c r="CG299" s="11"/>
      <c r="CH299" s="11"/>
      <c r="CI299" s="11"/>
      <c r="CJ299" s="11"/>
      <c r="CK299" s="11"/>
      <c r="CL299" s="11"/>
      <c r="CM299" s="11"/>
      <c r="CN299" s="11"/>
      <c r="CO299" s="11"/>
      <c r="CP299" s="11"/>
      <c r="CQ299" s="11"/>
      <c r="CR299" s="11"/>
      <c r="CS299" s="11"/>
      <c r="CT299" s="11"/>
      <c r="CU299" s="11"/>
      <c r="CV299" s="11"/>
      <c r="CW299" s="11"/>
      <c r="CX299" s="11"/>
      <c r="CY299" s="11"/>
      <c r="CZ299" s="11"/>
      <c r="DA299" s="11"/>
      <c r="DB299" s="11"/>
      <c r="DC299" s="11"/>
      <c r="DD299" s="11"/>
      <c r="DE299" s="11"/>
      <c r="DF299" s="11"/>
      <c r="DG299" s="11"/>
      <c r="DH299" s="11"/>
      <c r="DI299" s="11"/>
      <c r="DJ299" s="11"/>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3"/>
      <c r="FN299" s="13"/>
      <c r="FO299" s="13"/>
      <c r="FP299" s="13"/>
      <c r="FQ299" s="13"/>
      <c r="FR299" s="13"/>
      <c r="FS299" s="13"/>
      <c r="FT299" s="13"/>
      <c r="FU299" s="13"/>
      <c r="FV299" s="13"/>
      <c r="FW299" s="13"/>
      <c r="FX299" s="13"/>
      <c r="FY299" s="13"/>
      <c r="FZ299" s="13"/>
      <c r="GA299" s="13"/>
      <c r="GB299" s="13"/>
      <c r="GC299" s="13"/>
      <c r="GD299" s="13"/>
      <c r="GE299" s="13"/>
      <c r="GF299" s="13"/>
      <c r="GG299" s="13"/>
      <c r="GH299" s="13"/>
      <c r="GI299" s="13"/>
      <c r="GJ299" s="13"/>
      <c r="GK299" s="13"/>
      <c r="GL299" s="13"/>
      <c r="GM299" s="13"/>
      <c r="GN299" s="13"/>
      <c r="GO299" s="13"/>
      <c r="GP299" s="13"/>
      <c r="GQ299" s="13"/>
      <c r="GR299" s="13"/>
      <c r="GS299" s="13"/>
      <c r="GT299" s="13"/>
      <c r="GU299" s="13"/>
      <c r="GV299" s="13"/>
      <c r="GW299" s="13"/>
      <c r="GX299" s="13"/>
      <c r="GY299" s="13"/>
      <c r="GZ299" s="13"/>
      <c r="HA299" s="13"/>
      <c r="HB299" s="13"/>
      <c r="HC299" s="13"/>
      <c r="HD299" s="13"/>
      <c r="HE299" s="13"/>
      <c r="HF299" s="13"/>
      <c r="HG299" s="13"/>
      <c r="HH299" s="13"/>
      <c r="HI299" s="13"/>
      <c r="HJ299" s="13"/>
      <c r="HK299" s="13"/>
      <c r="HL299" s="13"/>
      <c r="HM299" s="13"/>
      <c r="HN299" s="13"/>
      <c r="HO299" s="13"/>
      <c r="HP299" s="13"/>
      <c r="HQ299" s="13"/>
      <c r="HR299" s="13"/>
      <c r="HS299" s="13"/>
      <c r="HT299" s="13"/>
      <c r="HU299" s="13"/>
      <c r="HV299" s="13"/>
      <c r="HW299" s="13"/>
      <c r="HX299" s="13"/>
      <c r="HY299" s="13"/>
      <c r="HZ299" s="13"/>
      <c r="IA299" s="13"/>
      <c r="IB299" s="13"/>
      <c r="IC299" s="13"/>
      <c r="ID299" s="13"/>
      <c r="IE299" s="13"/>
      <c r="IF299" s="13"/>
      <c r="IG299" s="13"/>
      <c r="IH299" s="13"/>
      <c r="II299" s="13"/>
      <c r="IJ299" s="13"/>
      <c r="IK299" s="13"/>
      <c r="IL299" s="13"/>
      <c r="IM299" s="13"/>
      <c r="IN299" s="13"/>
      <c r="IO299" s="13"/>
      <c r="IP299" s="13"/>
      <c r="IQ299" s="13"/>
      <c r="IR299" s="13"/>
    </row>
    <row r="300" s="2" customFormat="1" ht="15.75" spans="1:252">
      <c r="A300" s="6">
        <v>298</v>
      </c>
      <c r="B300" s="7" t="s">
        <v>905</v>
      </c>
      <c r="C300" s="7" t="s">
        <v>906</v>
      </c>
      <c r="D300" s="7" t="s">
        <v>46</v>
      </c>
      <c r="E300" s="8">
        <v>44166</v>
      </c>
      <c r="F300" s="7" t="s">
        <v>438</v>
      </c>
      <c r="G300" s="7" t="s">
        <v>16</v>
      </c>
      <c r="H300" s="7" t="s">
        <v>16</v>
      </c>
      <c r="I300" s="7" t="s">
        <v>392</v>
      </c>
      <c r="J300" s="7" t="s">
        <v>393</v>
      </c>
      <c r="K300" s="7" t="s">
        <v>394</v>
      </c>
      <c r="L300" s="8">
        <v>44166</v>
      </c>
      <c r="M300" s="9"/>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c r="BW300" s="11"/>
      <c r="BX300" s="11"/>
      <c r="BY300" s="11"/>
      <c r="BZ300" s="11"/>
      <c r="CA300" s="11"/>
      <c r="CB300" s="11"/>
      <c r="CC300" s="11"/>
      <c r="CD300" s="11"/>
      <c r="CE300" s="11"/>
      <c r="CF300" s="11"/>
      <c r="CG300" s="11"/>
      <c r="CH300" s="11"/>
      <c r="CI300" s="11"/>
      <c r="CJ300" s="11"/>
      <c r="CK300" s="11"/>
      <c r="CL300" s="11"/>
      <c r="CM300" s="11"/>
      <c r="CN300" s="11"/>
      <c r="CO300" s="11"/>
      <c r="CP300" s="11"/>
      <c r="CQ300" s="11"/>
      <c r="CR300" s="11"/>
      <c r="CS300" s="11"/>
      <c r="CT300" s="11"/>
      <c r="CU300" s="11"/>
      <c r="CV300" s="11"/>
      <c r="CW300" s="11"/>
      <c r="CX300" s="11"/>
      <c r="CY300" s="11"/>
      <c r="CZ300" s="11"/>
      <c r="DA300" s="11"/>
      <c r="DB300" s="11"/>
      <c r="DC300" s="11"/>
      <c r="DD300" s="11"/>
      <c r="DE300" s="11"/>
      <c r="DF300" s="11"/>
      <c r="DG300" s="11"/>
      <c r="DH300" s="11"/>
      <c r="DI300" s="11"/>
      <c r="DJ300" s="11"/>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3"/>
      <c r="FN300" s="13"/>
      <c r="FO300" s="13"/>
      <c r="FP300" s="13"/>
      <c r="FQ300" s="13"/>
      <c r="FR300" s="13"/>
      <c r="FS300" s="13"/>
      <c r="FT300" s="13"/>
      <c r="FU300" s="13"/>
      <c r="FV300" s="13"/>
      <c r="FW300" s="13"/>
      <c r="FX300" s="13"/>
      <c r="FY300" s="13"/>
      <c r="FZ300" s="13"/>
      <c r="GA300" s="13"/>
      <c r="GB300" s="13"/>
      <c r="GC300" s="13"/>
      <c r="GD300" s="13"/>
      <c r="GE300" s="13"/>
      <c r="GF300" s="13"/>
      <c r="GG300" s="13"/>
      <c r="GH300" s="13"/>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c r="HY300" s="13"/>
      <c r="HZ300" s="13"/>
      <c r="IA300" s="13"/>
      <c r="IB300" s="13"/>
      <c r="IC300" s="13"/>
      <c r="ID300" s="13"/>
      <c r="IE300" s="13"/>
      <c r="IF300" s="13"/>
      <c r="IG300" s="13"/>
      <c r="IH300" s="13"/>
      <c r="II300" s="13"/>
      <c r="IJ300" s="13"/>
      <c r="IK300" s="13"/>
      <c r="IL300" s="13"/>
      <c r="IM300" s="13"/>
      <c r="IN300" s="13"/>
      <c r="IO300" s="13"/>
      <c r="IP300" s="13"/>
      <c r="IQ300" s="13"/>
      <c r="IR300" s="13"/>
    </row>
    <row r="301" ht="15.75" spans="1:13">
      <c r="A301" s="6">
        <v>299</v>
      </c>
      <c r="B301" s="7" t="s">
        <v>907</v>
      </c>
      <c r="C301" s="7" t="s">
        <v>631</v>
      </c>
      <c r="D301" s="7" t="s">
        <v>908</v>
      </c>
      <c r="E301" s="8">
        <v>44108</v>
      </c>
      <c r="F301" s="7" t="s">
        <v>443</v>
      </c>
      <c r="G301" s="7" t="s">
        <v>909</v>
      </c>
      <c r="H301" s="7" t="s">
        <v>910</v>
      </c>
      <c r="I301" s="7" t="s">
        <v>425</v>
      </c>
      <c r="J301" s="7" t="s">
        <v>426</v>
      </c>
      <c r="K301" s="7" t="s">
        <v>427</v>
      </c>
      <c r="L301" s="8">
        <v>44167</v>
      </c>
      <c r="M301" s="17"/>
    </row>
    <row r="302" ht="40.5" spans="1:12">
      <c r="A302" s="6">
        <v>300</v>
      </c>
      <c r="B302" s="14" t="s">
        <v>911</v>
      </c>
      <c r="C302" s="15" t="s">
        <v>22</v>
      </c>
      <c r="D302" s="14" t="s">
        <v>912</v>
      </c>
      <c r="E302" s="16">
        <v>44161</v>
      </c>
      <c r="F302" s="14" t="s">
        <v>17</v>
      </c>
      <c r="G302" s="14" t="s">
        <v>912</v>
      </c>
      <c r="H302" s="14" t="s">
        <v>912</v>
      </c>
      <c r="I302" s="14" t="s">
        <v>913</v>
      </c>
      <c r="J302" s="14" t="s">
        <v>914</v>
      </c>
      <c r="K302" s="14" t="str">
        <f>VLOOKUP(B302,[1]Sheet1!$A$1:$C$151,2)</f>
        <v>92411025MA45LDHFXE</v>
      </c>
      <c r="L302" s="18" t="str">
        <f>VLOOKUP(B302,[1]Sheet1!$A$2:$C$151,3)</f>
        <v>2020-11-26 00:00:00</v>
      </c>
    </row>
    <row r="303" ht="40.5" spans="1:12">
      <c r="A303" s="6">
        <v>301</v>
      </c>
      <c r="B303" s="14" t="s">
        <v>915</v>
      </c>
      <c r="C303" s="15" t="s">
        <v>916</v>
      </c>
      <c r="D303" s="14" t="s">
        <v>912</v>
      </c>
      <c r="E303" s="16">
        <v>44161</v>
      </c>
      <c r="F303" s="14" t="s">
        <v>17</v>
      </c>
      <c r="G303" s="14" t="s">
        <v>912</v>
      </c>
      <c r="H303" s="14" t="s">
        <v>912</v>
      </c>
      <c r="I303" s="14" t="s">
        <v>917</v>
      </c>
      <c r="J303" s="14" t="s">
        <v>918</v>
      </c>
      <c r="K303" s="14" t="str">
        <f>VLOOKUP(B303,[1]Sheet1!$A$1:$C$151,2)</f>
        <v>914110256973154746</v>
      </c>
      <c r="L303" s="16" t="str">
        <f>VLOOKUP(B303,[1]Sheet1!$A$2:$C$151,3)</f>
        <v>2020-11-26 00:00:00</v>
      </c>
    </row>
    <row r="304" ht="40.5" spans="1:12">
      <c r="A304" s="6">
        <v>302</v>
      </c>
      <c r="B304" s="14" t="s">
        <v>919</v>
      </c>
      <c r="C304" s="15" t="s">
        <v>920</v>
      </c>
      <c r="D304" s="14" t="s">
        <v>912</v>
      </c>
      <c r="E304" s="16">
        <v>44162</v>
      </c>
      <c r="F304" s="14" t="s">
        <v>431</v>
      </c>
      <c r="G304" s="14" t="s">
        <v>921</v>
      </c>
      <c r="H304" s="14" t="s">
        <v>922</v>
      </c>
      <c r="I304" s="14" t="s">
        <v>921</v>
      </c>
      <c r="J304" s="14" t="str">
        <f>VLOOKUP(I304,[2]Sheet1!$C:$D,2)</f>
        <v>襄城县广城和西门南侧106－108号</v>
      </c>
      <c r="K304" s="14" t="str">
        <f>VLOOKUP(I304,[2]Sheet1!$C$2:$E$151,3)</f>
        <v>92411025MA44M3DF1X</v>
      </c>
      <c r="L304" s="16" t="str">
        <f>VLOOKUP(B304,[2]Sheet1!$A$2:$F$151,6)</f>
        <v>2020-11-23 00:00:00</v>
      </c>
    </row>
    <row r="305" ht="40.5" spans="1:12">
      <c r="A305" s="6">
        <v>303</v>
      </c>
      <c r="B305" s="14" t="s">
        <v>923</v>
      </c>
      <c r="C305" s="15" t="s">
        <v>262</v>
      </c>
      <c r="D305" s="14" t="s">
        <v>912</v>
      </c>
      <c r="E305" s="16">
        <v>44160</v>
      </c>
      <c r="F305" s="14" t="s">
        <v>17</v>
      </c>
      <c r="G305" s="14" t="s">
        <v>924</v>
      </c>
      <c r="H305" s="14" t="s">
        <v>925</v>
      </c>
      <c r="I305" s="14" t="s">
        <v>926</v>
      </c>
      <c r="J305" s="14" t="s">
        <v>927</v>
      </c>
      <c r="K305" s="14" t="str">
        <f>VLOOKUP(B305,[1]Sheet1!$A$1:$C$151,2)</f>
        <v>92411025MA463RBC8X</v>
      </c>
      <c r="L305" s="16" t="str">
        <f>VLOOKUP(B305,[1]Sheet1!$A$2:$C$151,3)</f>
        <v>2020-11-26 00:00:00</v>
      </c>
    </row>
    <row r="306" ht="40.5" spans="1:12">
      <c r="A306" s="6">
        <v>304</v>
      </c>
      <c r="B306" s="14" t="s">
        <v>928</v>
      </c>
      <c r="C306" s="15" t="s">
        <v>929</v>
      </c>
      <c r="D306" s="14" t="s">
        <v>912</v>
      </c>
      <c r="E306" s="16">
        <v>44161</v>
      </c>
      <c r="F306" s="14" t="s">
        <v>17</v>
      </c>
      <c r="G306" s="14" t="s">
        <v>912</v>
      </c>
      <c r="H306" s="14" t="s">
        <v>912</v>
      </c>
      <c r="I306" s="14" t="s">
        <v>913</v>
      </c>
      <c r="J306" s="14" t="s">
        <v>914</v>
      </c>
      <c r="K306" s="14" t="str">
        <f>VLOOKUP(B306,[1]Sheet1!$A$1:$C$151,2)</f>
        <v>92411025MA45LDHFXE</v>
      </c>
      <c r="L306" s="16" t="str">
        <f>VLOOKUP(B306,[1]Sheet1!$A$2:$C$151,3)</f>
        <v>2020-11-26 00:00:00</v>
      </c>
    </row>
    <row r="307" ht="54" spans="1:12">
      <c r="A307" s="6">
        <v>305</v>
      </c>
      <c r="B307" s="14" t="s">
        <v>930</v>
      </c>
      <c r="C307" s="15" t="s">
        <v>511</v>
      </c>
      <c r="D307" s="14" t="s">
        <v>853</v>
      </c>
      <c r="E307" s="16">
        <v>44161</v>
      </c>
      <c r="F307" s="14" t="s">
        <v>431</v>
      </c>
      <c r="G307" s="14" t="s">
        <v>931</v>
      </c>
      <c r="H307" s="14" t="s">
        <v>932</v>
      </c>
      <c r="I307" s="14" t="s">
        <v>931</v>
      </c>
      <c r="J307" s="14" t="str">
        <f>VLOOKUP(I307,[2]Sheet1!$C:$D,2)</f>
        <v>河南省许昌市襄城县紫云大道中段东侧3号</v>
      </c>
      <c r="K307" s="14" t="str">
        <f>VLOOKUP(I307,[2]Sheet1!$C$2:$E$151,3)</f>
        <v>92411025MA3XJK4F9A</v>
      </c>
      <c r="L307" s="16" t="str">
        <f>VLOOKUP(B307,[2]Sheet1!$A$2:$F$151,6)</f>
        <v>2020-11-25 00:00:00</v>
      </c>
    </row>
    <row r="308" ht="54" spans="1:12">
      <c r="A308" s="6">
        <v>306</v>
      </c>
      <c r="B308" s="14" t="s">
        <v>933</v>
      </c>
      <c r="C308" s="15" t="s">
        <v>934</v>
      </c>
      <c r="D308" s="14" t="s">
        <v>912</v>
      </c>
      <c r="E308" s="16">
        <v>44161</v>
      </c>
      <c r="F308" s="14" t="s">
        <v>17</v>
      </c>
      <c r="G308" s="14" t="s">
        <v>935</v>
      </c>
      <c r="H308" s="14" t="s">
        <v>936</v>
      </c>
      <c r="I308" s="14" t="s">
        <v>917</v>
      </c>
      <c r="J308" s="14" t="str">
        <f>VLOOKUP(B308,[1]Sheet1!$A$2:$E$151,5)</f>
        <v>襄城县首山大道中段</v>
      </c>
      <c r="K308" s="14" t="str">
        <f>VLOOKUP(B308,[1]Sheet1!$A$1:$C$151,2)</f>
        <v>914110256973154746</v>
      </c>
      <c r="L308" s="16" t="str">
        <f>VLOOKUP(B308,[1]Sheet1!$A$2:$C$151,3)</f>
        <v>2020-11-26 00:00:00</v>
      </c>
    </row>
    <row r="309" ht="40.5" spans="1:12">
      <c r="A309" s="6">
        <v>307</v>
      </c>
      <c r="B309" s="14" t="s">
        <v>937</v>
      </c>
      <c r="C309" s="15" t="s">
        <v>938</v>
      </c>
      <c r="D309" s="14" t="s">
        <v>912</v>
      </c>
      <c r="E309" s="16">
        <v>44083</v>
      </c>
      <c r="F309" s="14" t="s">
        <v>17</v>
      </c>
      <c r="G309" s="14" t="s">
        <v>912</v>
      </c>
      <c r="H309" s="14" t="s">
        <v>912</v>
      </c>
      <c r="I309" s="14" t="s">
        <v>917</v>
      </c>
      <c r="J309" s="14" t="str">
        <f>VLOOKUP(B309,[1]Sheet1!$A$2:$E$151,5)</f>
        <v>襄城县首山大道中段</v>
      </c>
      <c r="K309" s="14" t="str">
        <f>VLOOKUP(B309,[1]Sheet1!$A$1:$C$151,2)</f>
        <v>914110256973154746</v>
      </c>
      <c r="L309" s="16" t="str">
        <f>VLOOKUP(B309,[1]Sheet1!$A$2:$C$151,3)</f>
        <v>2020-11-26 00:00:00</v>
      </c>
    </row>
    <row r="310" ht="40.5" spans="1:12">
      <c r="A310" s="6">
        <v>308</v>
      </c>
      <c r="B310" s="14" t="s">
        <v>939</v>
      </c>
      <c r="C310" s="15" t="s">
        <v>338</v>
      </c>
      <c r="D310" s="14" t="s">
        <v>912</v>
      </c>
      <c r="E310" s="16">
        <v>44161</v>
      </c>
      <c r="F310" s="14" t="s">
        <v>17</v>
      </c>
      <c r="G310" s="14" t="s">
        <v>912</v>
      </c>
      <c r="H310" s="14" t="s">
        <v>912</v>
      </c>
      <c r="I310" s="14" t="s">
        <v>940</v>
      </c>
      <c r="J310" s="14" t="str">
        <f>VLOOKUP(B310,[1]Sheet1!$A$2:$E$151,5)</f>
        <v>襄城县台湾城文昌路与幸福路交叉口</v>
      </c>
      <c r="K310" s="14" t="str">
        <f>VLOOKUP(B310,[1]Sheet1!$A$1:$C$151,2)</f>
        <v>91411025MA40CA6Y3H</v>
      </c>
      <c r="L310" s="16" t="str">
        <f>VLOOKUP(B310,[1]Sheet1!$A$2:$C$151,3)</f>
        <v>2020-11-26 00:00:00</v>
      </c>
    </row>
    <row r="311" ht="67.5" spans="1:12">
      <c r="A311" s="6">
        <v>309</v>
      </c>
      <c r="B311" s="14" t="s">
        <v>941</v>
      </c>
      <c r="C311" s="15" t="s">
        <v>197</v>
      </c>
      <c r="D311" s="14" t="s">
        <v>912</v>
      </c>
      <c r="E311" s="16">
        <v>44161</v>
      </c>
      <c r="F311" s="14" t="s">
        <v>17</v>
      </c>
      <c r="G311" s="14" t="s">
        <v>912</v>
      </c>
      <c r="H311" s="14" t="s">
        <v>912</v>
      </c>
      <c r="I311" s="14" t="s">
        <v>942</v>
      </c>
      <c r="J311" s="14" t="str">
        <f>VLOOKUP(B311,[1]Sheet1!$A$2:$E$151,5)</f>
        <v>河南省许昌市襄城县首山大道与迎宾路交叉口西100米路南</v>
      </c>
      <c r="K311" s="14" t="str">
        <f>VLOOKUP(B311,[1]Sheet1!$A$1:$C$151,2)</f>
        <v>92411025MA9FDC879G</v>
      </c>
      <c r="L311" s="16" t="str">
        <f>VLOOKUP(B311,[1]Sheet1!$A$2:$C$151,3)</f>
        <v>2020-11-26 00:00:00</v>
      </c>
    </row>
    <row r="312" ht="67.5" spans="1:12">
      <c r="A312" s="6">
        <v>310</v>
      </c>
      <c r="B312" s="14" t="s">
        <v>943</v>
      </c>
      <c r="C312" s="15" t="s">
        <v>336</v>
      </c>
      <c r="D312" s="14" t="s">
        <v>912</v>
      </c>
      <c r="E312" s="16">
        <v>44161</v>
      </c>
      <c r="F312" s="14" t="s">
        <v>17</v>
      </c>
      <c r="G312" s="14" t="s">
        <v>912</v>
      </c>
      <c r="H312" s="14" t="s">
        <v>912</v>
      </c>
      <c r="I312" s="14" t="s">
        <v>942</v>
      </c>
      <c r="J312" s="14" t="str">
        <f>VLOOKUP(B312,[1]Sheet1!$A$2:$E$151,5)</f>
        <v>河南省许昌市襄城县首山大道与迎宾路交叉口西100米路南</v>
      </c>
      <c r="K312" s="14" t="str">
        <f>VLOOKUP(B312,[1]Sheet1!$A$1:$C$151,2)</f>
        <v>92411025MA9FDC879G</v>
      </c>
      <c r="L312" s="16" t="str">
        <f>VLOOKUP(B312,[1]Sheet1!$A$2:$C$151,3)</f>
        <v>2020-11-26 00:00:00</v>
      </c>
    </row>
    <row r="313" ht="54" spans="1:12">
      <c r="A313" s="6">
        <v>311</v>
      </c>
      <c r="B313" s="14" t="s">
        <v>944</v>
      </c>
      <c r="C313" s="15" t="s">
        <v>945</v>
      </c>
      <c r="D313" s="14" t="s">
        <v>912</v>
      </c>
      <c r="E313" s="16">
        <v>44160</v>
      </c>
      <c r="F313" s="14" t="s">
        <v>17</v>
      </c>
      <c r="G313" s="14" t="s">
        <v>924</v>
      </c>
      <c r="H313" s="14" t="s">
        <v>925</v>
      </c>
      <c r="I313" s="14" t="s">
        <v>946</v>
      </c>
      <c r="J313" s="14" t="str">
        <f>VLOOKUP(B313,[1]Sheet1!$A$2:$E$151,5)</f>
        <v>河南省许昌市襄城县首山大道中段路西188号</v>
      </c>
      <c r="K313" s="14" t="str">
        <f>VLOOKUP(B313,[1]Sheet1!$A$1:$C$151,2)</f>
        <v>91411025MA9FA2B07P</v>
      </c>
      <c r="L313" s="16" t="str">
        <f>VLOOKUP(B313,[1]Sheet1!$A$2:$C$151,3)</f>
        <v>2020-11-26 00:00:00</v>
      </c>
    </row>
    <row r="314" ht="40.5" spans="1:12">
      <c r="A314" s="6">
        <v>312</v>
      </c>
      <c r="B314" s="14" t="s">
        <v>947</v>
      </c>
      <c r="C314" s="15" t="s">
        <v>948</v>
      </c>
      <c r="D314" s="14" t="s">
        <v>912</v>
      </c>
      <c r="E314" s="16">
        <v>44161</v>
      </c>
      <c r="F314" s="14" t="s">
        <v>17</v>
      </c>
      <c r="G314" s="14" t="s">
        <v>912</v>
      </c>
      <c r="H314" s="14" t="s">
        <v>912</v>
      </c>
      <c r="I314" s="14" t="s">
        <v>949</v>
      </c>
      <c r="J314" s="14" t="str">
        <f>VLOOKUP(B314,[1]Sheet1!$A$2:$E$151,5)</f>
        <v>襄城县首山大道北段路西</v>
      </c>
      <c r="K314" s="14" t="str">
        <f>VLOOKUP(B314,[1]Sheet1!$A$1:$C$151,2)</f>
        <v>92411025MA43QY6Y83</v>
      </c>
      <c r="L314" s="16" t="str">
        <f>VLOOKUP(B314,[1]Sheet1!$A$2:$C$151,3)</f>
        <v>2020-11-26 00:00:00</v>
      </c>
    </row>
    <row r="315" ht="40.5" spans="1:12">
      <c r="A315" s="6">
        <v>313</v>
      </c>
      <c r="B315" s="14" t="s">
        <v>950</v>
      </c>
      <c r="C315" s="15" t="s">
        <v>951</v>
      </c>
      <c r="D315" s="14" t="s">
        <v>912</v>
      </c>
      <c r="E315" s="16">
        <v>44159</v>
      </c>
      <c r="F315" s="14" t="s">
        <v>17</v>
      </c>
      <c r="G315" s="14" t="s">
        <v>912</v>
      </c>
      <c r="H315" s="14" t="s">
        <v>912</v>
      </c>
      <c r="I315" s="14" t="s">
        <v>949</v>
      </c>
      <c r="J315" s="14" t="str">
        <f>VLOOKUP(B315,[1]Sheet1!$A$2:$E$151,5)</f>
        <v>襄城县首山大道北段路西</v>
      </c>
      <c r="K315" s="14" t="str">
        <f>VLOOKUP(B315,[1]Sheet1!$A$1:$C$151,2)</f>
        <v>92411025MA43QY6Y83</v>
      </c>
      <c r="L315" s="16" t="str">
        <f>VLOOKUP(B315,[1]Sheet1!$A$2:$C$151,3)</f>
        <v>2020-11-26 00:00:00</v>
      </c>
    </row>
    <row r="316" ht="40.5" spans="1:12">
      <c r="A316" s="6">
        <v>314</v>
      </c>
      <c r="B316" s="14" t="s">
        <v>952</v>
      </c>
      <c r="C316" s="15" t="s">
        <v>262</v>
      </c>
      <c r="D316" s="14" t="s">
        <v>912</v>
      </c>
      <c r="E316" s="16">
        <v>44162</v>
      </c>
      <c r="F316" s="14" t="s">
        <v>17</v>
      </c>
      <c r="G316" s="14" t="s">
        <v>912</v>
      </c>
      <c r="H316" s="14" t="s">
        <v>912</v>
      </c>
      <c r="I316" s="14" t="s">
        <v>953</v>
      </c>
      <c r="J316" s="14" t="str">
        <f>VLOOKUP(B316,[1]Sheet1!$A$2:$E$151,5)</f>
        <v>河南省许昌市襄城县烟城商业街路北1号</v>
      </c>
      <c r="K316" s="14" t="str">
        <f>VLOOKUP(B316,[1]Sheet1!$A$1:$C$151,2)</f>
        <v>92411025MA481X955L</v>
      </c>
      <c r="L316" s="16" t="str">
        <f>VLOOKUP(B316,[1]Sheet1!$A$2:$C$151,3)</f>
        <v>2020-11-27 00:00:00</v>
      </c>
    </row>
    <row r="317" ht="40.5" spans="1:12">
      <c r="A317" s="6">
        <v>315</v>
      </c>
      <c r="B317" s="14" t="s">
        <v>954</v>
      </c>
      <c r="C317" s="15" t="s">
        <v>955</v>
      </c>
      <c r="D317" s="14" t="s">
        <v>912</v>
      </c>
      <c r="E317" s="16">
        <v>44162</v>
      </c>
      <c r="F317" s="14" t="s">
        <v>17</v>
      </c>
      <c r="G317" s="14" t="s">
        <v>912</v>
      </c>
      <c r="H317" s="14" t="s">
        <v>912</v>
      </c>
      <c r="I317" s="14" t="s">
        <v>956</v>
      </c>
      <c r="J317" s="14" t="str">
        <f>VLOOKUP(B317,[1]Sheet1!$A$2:$E$151,5)</f>
        <v>河南省许昌市襄城县首山大道路西126号</v>
      </c>
      <c r="K317" s="14" t="str">
        <f>VLOOKUP(B317,[1]Sheet1!$A$1:$C$151,2)</f>
        <v>92411025MA46G6CL1H</v>
      </c>
      <c r="L317" s="16" t="str">
        <f>VLOOKUP(B317,[1]Sheet1!$A$2:$C$151,3)</f>
        <v>2020-11-27 00:00:00</v>
      </c>
    </row>
    <row r="318" ht="40.5" spans="1:12">
      <c r="A318" s="6">
        <v>316</v>
      </c>
      <c r="B318" s="14" t="s">
        <v>957</v>
      </c>
      <c r="C318" s="15" t="s">
        <v>338</v>
      </c>
      <c r="D318" s="14" t="s">
        <v>912</v>
      </c>
      <c r="E318" s="16">
        <v>44160</v>
      </c>
      <c r="F318" s="14" t="s">
        <v>17</v>
      </c>
      <c r="G318" s="14" t="s">
        <v>912</v>
      </c>
      <c r="H318" s="14" t="s">
        <v>912</v>
      </c>
      <c r="I318" s="14" t="s">
        <v>958</v>
      </c>
      <c r="J318" s="14" t="str">
        <f>VLOOKUP(B318,[1]Sheet1!$A$2:$E$151,5)</f>
        <v>禹州市颍河大街568号</v>
      </c>
      <c r="K318" s="14" t="str">
        <f>VLOOKUP(B318,[1]Sheet1!$A$1:$C$151,2)</f>
        <v>91411081MA478KCX50</v>
      </c>
      <c r="L318" s="16" t="str">
        <f>VLOOKUP(B318,[1]Sheet1!$A$2:$C$151,3)</f>
        <v>2020-11-27 00:00:00</v>
      </c>
    </row>
    <row r="319" ht="54" spans="1:12">
      <c r="A319" s="6">
        <v>317</v>
      </c>
      <c r="B319" s="14" t="s">
        <v>959</v>
      </c>
      <c r="C319" s="15" t="s">
        <v>338</v>
      </c>
      <c r="D319" s="14" t="s">
        <v>912</v>
      </c>
      <c r="E319" s="16">
        <v>44159</v>
      </c>
      <c r="F319" s="14" t="s">
        <v>17</v>
      </c>
      <c r="G319" s="14" t="s">
        <v>912</v>
      </c>
      <c r="H319" s="14" t="s">
        <v>912</v>
      </c>
      <c r="I319" s="14" t="s">
        <v>960</v>
      </c>
      <c r="J319" s="14" t="str">
        <f>VLOOKUP(B319,[1]Sheet1!$A$2:$E$151,5)</f>
        <v>河南省许昌市襄城县城关镇烟城商业街中段路南256号</v>
      </c>
      <c r="K319" s="14" t="str">
        <f>VLOOKUP(B319,[1]Sheet1!$A$1:$C$151,2)</f>
        <v>92411025MA9FAYEX3H</v>
      </c>
      <c r="L319" s="16" t="str">
        <f>VLOOKUP(B319,[1]Sheet1!$A$2:$C$151,3)</f>
        <v>2020-11-27 00:00:00</v>
      </c>
    </row>
    <row r="320" ht="54" spans="1:12">
      <c r="A320" s="6">
        <v>318</v>
      </c>
      <c r="B320" s="14" t="s">
        <v>961</v>
      </c>
      <c r="C320" s="15" t="s">
        <v>197</v>
      </c>
      <c r="D320" s="14" t="s">
        <v>912</v>
      </c>
      <c r="E320" s="16">
        <v>44162</v>
      </c>
      <c r="F320" s="14" t="s">
        <v>17</v>
      </c>
      <c r="G320" s="14" t="s">
        <v>912</v>
      </c>
      <c r="H320" s="14" t="s">
        <v>912</v>
      </c>
      <c r="I320" s="14" t="s">
        <v>960</v>
      </c>
      <c r="J320" s="14" t="str">
        <f>VLOOKUP(B320,[1]Sheet1!$A$2:$E$151,5)</f>
        <v>河南省许昌市襄城县城关镇烟城商业街中段路南256号</v>
      </c>
      <c r="K320" s="14" t="str">
        <f>VLOOKUP(B320,[1]Sheet1!$A$1:$C$151,2)</f>
        <v>92411025MA9FAYEX3H</v>
      </c>
      <c r="L320" s="16" t="str">
        <f>VLOOKUP(B320,[1]Sheet1!$A$2:$C$151,3)</f>
        <v>2020-11-27 00:00:00</v>
      </c>
    </row>
    <row r="321" ht="40.5" spans="1:12">
      <c r="A321" s="6">
        <v>319</v>
      </c>
      <c r="B321" s="14" t="s">
        <v>962</v>
      </c>
      <c r="C321" s="15" t="s">
        <v>338</v>
      </c>
      <c r="D321" s="14" t="s">
        <v>912</v>
      </c>
      <c r="E321" s="16">
        <v>44162</v>
      </c>
      <c r="F321" s="14" t="s">
        <v>17</v>
      </c>
      <c r="G321" s="14" t="s">
        <v>912</v>
      </c>
      <c r="H321" s="14" t="s">
        <v>912</v>
      </c>
      <c r="I321" s="14" t="s">
        <v>963</v>
      </c>
      <c r="J321" s="14" t="str">
        <f>VLOOKUP(B321,[1]Sheet1!$A$2:$E$151,5)</f>
        <v>襄城县烟城商业街39号</v>
      </c>
      <c r="K321" s="14" t="str">
        <f>VLOOKUP(B321,[1]Sheet1!$A$1:$C$151,2)</f>
        <v>92411025MA450WK971</v>
      </c>
      <c r="L321" s="16" t="str">
        <f>VLOOKUP(B321,[1]Sheet1!$A$2:$C$151,3)</f>
        <v>2020-11-27 00:00:00</v>
      </c>
    </row>
    <row r="322" ht="40.5" spans="1:12">
      <c r="A322" s="6">
        <v>320</v>
      </c>
      <c r="B322" s="14" t="s">
        <v>964</v>
      </c>
      <c r="C322" s="15" t="s">
        <v>338</v>
      </c>
      <c r="D322" s="14" t="s">
        <v>912</v>
      </c>
      <c r="E322" s="16">
        <v>44155</v>
      </c>
      <c r="F322" s="14" t="s">
        <v>17</v>
      </c>
      <c r="G322" s="14" t="s">
        <v>912</v>
      </c>
      <c r="H322" s="14" t="s">
        <v>912</v>
      </c>
      <c r="I322" s="14" t="s">
        <v>965</v>
      </c>
      <c r="J322" s="14" t="str">
        <f>VLOOKUP(B322,[1]Sheet1!$A$2:$E$151,5)</f>
        <v>襄城县城关镇烟城商业街中段路北32号</v>
      </c>
      <c r="K322" s="14" t="str">
        <f>VLOOKUP(B322,[1]Sheet1!$A$1:$C$151,2)</f>
        <v>92411025MA9F93FD65</v>
      </c>
      <c r="L322" s="16" t="str">
        <f>VLOOKUP(B322,[1]Sheet1!$A$2:$C$151,3)</f>
        <v>2020-11-27 00:00:00</v>
      </c>
    </row>
    <row r="323" ht="54" spans="1:12">
      <c r="A323" s="6">
        <v>321</v>
      </c>
      <c r="B323" s="14" t="s">
        <v>966</v>
      </c>
      <c r="C323" s="15" t="s">
        <v>967</v>
      </c>
      <c r="D323" s="14" t="s">
        <v>912</v>
      </c>
      <c r="E323" s="16">
        <v>44162</v>
      </c>
      <c r="F323" s="14" t="s">
        <v>431</v>
      </c>
      <c r="G323" s="14" t="s">
        <v>968</v>
      </c>
      <c r="H323" s="14" t="s">
        <v>969</v>
      </c>
      <c r="I323" s="14" t="s">
        <v>968</v>
      </c>
      <c r="J323" s="14" t="s">
        <v>969</v>
      </c>
      <c r="K323" s="19" t="s">
        <v>970</v>
      </c>
      <c r="L323" s="16" t="str">
        <f>VLOOKUP(B323,[2]Sheet1!$A$2:$F$151,6)</f>
        <v>2020-11-27 00:00:00</v>
      </c>
    </row>
    <row r="324" ht="54" spans="1:12">
      <c r="A324" s="6">
        <v>322</v>
      </c>
      <c r="B324" s="14" t="s">
        <v>971</v>
      </c>
      <c r="C324" s="15" t="s">
        <v>972</v>
      </c>
      <c r="D324" s="14" t="s">
        <v>912</v>
      </c>
      <c r="E324" s="16">
        <v>44162</v>
      </c>
      <c r="F324" s="14" t="s">
        <v>431</v>
      </c>
      <c r="G324" s="14" t="s">
        <v>968</v>
      </c>
      <c r="H324" s="14" t="s">
        <v>969</v>
      </c>
      <c r="I324" s="14" t="s">
        <v>968</v>
      </c>
      <c r="J324" s="14" t="s">
        <v>969</v>
      </c>
      <c r="K324" s="19" t="s">
        <v>970</v>
      </c>
      <c r="L324" s="16" t="str">
        <f>VLOOKUP(B324,[2]Sheet1!$A$2:$F$151,6)</f>
        <v>2020-11-23 00:00:00</v>
      </c>
    </row>
    <row r="325" ht="54" spans="1:12">
      <c r="A325" s="6">
        <v>323</v>
      </c>
      <c r="B325" s="14" t="s">
        <v>973</v>
      </c>
      <c r="C325" s="15" t="s">
        <v>974</v>
      </c>
      <c r="D325" s="14" t="s">
        <v>912</v>
      </c>
      <c r="E325" s="16">
        <v>44162</v>
      </c>
      <c r="F325" s="14" t="s">
        <v>431</v>
      </c>
      <c r="G325" s="14" t="s">
        <v>975</v>
      </c>
      <c r="H325" s="14" t="s">
        <v>976</v>
      </c>
      <c r="I325" s="14" t="s">
        <v>975</v>
      </c>
      <c r="J325" s="14" t="str">
        <f>VLOOKUP(I325,[2]Sheet1!$C:$D,2)</f>
        <v>河南省许昌市襄城县紫云大道中段东侧3号</v>
      </c>
      <c r="K325" s="14" t="str">
        <f>VLOOKUP(I325,[2]Sheet1!$C$2:$E$151,3)</f>
        <v>92411025MA47UFG82P</v>
      </c>
      <c r="L325" s="16" t="str">
        <f>VLOOKUP(B325,[2]Sheet1!$A$2:$F$151,6)</f>
        <v>2020-11-25 00:00:00</v>
      </c>
    </row>
    <row r="326" ht="54" spans="1:12">
      <c r="A326" s="6">
        <v>324</v>
      </c>
      <c r="B326" s="14" t="s">
        <v>977</v>
      </c>
      <c r="C326" s="15" t="s">
        <v>475</v>
      </c>
      <c r="D326" s="14" t="s">
        <v>912</v>
      </c>
      <c r="E326" s="16">
        <v>44162</v>
      </c>
      <c r="F326" s="14" t="s">
        <v>431</v>
      </c>
      <c r="G326" s="14" t="s">
        <v>975</v>
      </c>
      <c r="H326" s="14" t="s">
        <v>976</v>
      </c>
      <c r="I326" s="14" t="s">
        <v>975</v>
      </c>
      <c r="J326" s="14" t="str">
        <f>VLOOKUP(I326,[2]Sheet1!$C:$D,2)</f>
        <v>河南省许昌市襄城县紫云大道中段东侧3号</v>
      </c>
      <c r="K326" s="14" t="str">
        <f>VLOOKUP(I326,[2]Sheet1!$C$2:$E$151,3)</f>
        <v>92411025MA47UFG82P</v>
      </c>
      <c r="L326" s="16" t="str">
        <f>VLOOKUP(B326,[2]Sheet1!$A$2:$F$151,6)</f>
        <v>2020-11-25 00:00:00</v>
      </c>
    </row>
    <row r="327" ht="54" spans="1:12">
      <c r="A327" s="6">
        <v>325</v>
      </c>
      <c r="B327" s="14" t="s">
        <v>978</v>
      </c>
      <c r="C327" s="15" t="s">
        <v>979</v>
      </c>
      <c r="D327" s="14" t="s">
        <v>912</v>
      </c>
      <c r="E327" s="16">
        <v>44162</v>
      </c>
      <c r="F327" s="14" t="s">
        <v>431</v>
      </c>
      <c r="G327" s="14" t="s">
        <v>975</v>
      </c>
      <c r="H327" s="14" t="s">
        <v>976</v>
      </c>
      <c r="I327" s="14" t="s">
        <v>975</v>
      </c>
      <c r="J327" s="14" t="str">
        <f>VLOOKUP(I327,[2]Sheet1!$C:$D,2)</f>
        <v>河南省许昌市襄城县紫云大道中段东侧3号</v>
      </c>
      <c r="K327" s="14" t="str">
        <f>VLOOKUP(I327,[2]Sheet1!$C$2:$E$151,3)</f>
        <v>92411025MA47UFG82P</v>
      </c>
      <c r="L327" s="16" t="str">
        <f>VLOOKUP(B327,[2]Sheet1!$A$2:$F$151,6)</f>
        <v>2020-11-25 00:00:00</v>
      </c>
    </row>
    <row r="328" ht="54" spans="1:12">
      <c r="A328" s="6">
        <v>326</v>
      </c>
      <c r="B328" s="14" t="s">
        <v>980</v>
      </c>
      <c r="C328" s="15" t="s">
        <v>981</v>
      </c>
      <c r="D328" s="14" t="s">
        <v>912</v>
      </c>
      <c r="E328" s="16">
        <v>44162</v>
      </c>
      <c r="F328" s="14" t="s">
        <v>431</v>
      </c>
      <c r="G328" s="14" t="s">
        <v>982</v>
      </c>
      <c r="H328" s="14" t="s">
        <v>983</v>
      </c>
      <c r="I328" s="14" t="s">
        <v>982</v>
      </c>
      <c r="J328" s="14" t="str">
        <f>VLOOKUP(I328,[2]Sheet1!$C:$D,2)</f>
        <v>河南省许昌市襄城县紫云大道中段东侧3号</v>
      </c>
      <c r="K328" s="14" t="str">
        <f>VLOOKUP(I328,[2]Sheet1!$C$2:$E$151,3)</f>
        <v>92411025MA460AYU9Q</v>
      </c>
      <c r="L328" s="16" t="str">
        <f>VLOOKUP(B328,[2]Sheet1!$A$2:$F$151,6)</f>
        <v>2020-11-25 00:00:00</v>
      </c>
    </row>
    <row r="329" ht="54" spans="1:12">
      <c r="A329" s="6">
        <v>327</v>
      </c>
      <c r="B329" s="14" t="s">
        <v>984</v>
      </c>
      <c r="C329" s="15" t="s">
        <v>985</v>
      </c>
      <c r="D329" s="14" t="s">
        <v>912</v>
      </c>
      <c r="E329" s="16">
        <v>44162</v>
      </c>
      <c r="F329" s="14" t="s">
        <v>431</v>
      </c>
      <c r="G329" s="14" t="s">
        <v>982</v>
      </c>
      <c r="H329" s="14" t="s">
        <v>983</v>
      </c>
      <c r="I329" s="14" t="s">
        <v>982</v>
      </c>
      <c r="J329" s="14" t="str">
        <f>VLOOKUP(I329,[2]Sheet1!$C:$D,2)</f>
        <v>河南省许昌市襄城县紫云大道中段东侧3号</v>
      </c>
      <c r="K329" s="14" t="str">
        <f>VLOOKUP(I329,[2]Sheet1!$C$2:$E$151,3)</f>
        <v>92411025MA460AYU9Q</v>
      </c>
      <c r="L329" s="16" t="str">
        <f>VLOOKUP(B329,[2]Sheet1!$A$2:$F$151,6)</f>
        <v>2020-11-25 00:00:00</v>
      </c>
    </row>
    <row r="330" ht="54" spans="1:12">
      <c r="A330" s="6">
        <v>328</v>
      </c>
      <c r="B330" s="14" t="s">
        <v>986</v>
      </c>
      <c r="C330" s="15" t="s">
        <v>987</v>
      </c>
      <c r="D330" s="14" t="s">
        <v>912</v>
      </c>
      <c r="E330" s="16">
        <v>44162</v>
      </c>
      <c r="F330" s="14" t="s">
        <v>431</v>
      </c>
      <c r="G330" s="14" t="s">
        <v>982</v>
      </c>
      <c r="H330" s="14" t="s">
        <v>983</v>
      </c>
      <c r="I330" s="14" t="s">
        <v>982</v>
      </c>
      <c r="J330" s="14" t="str">
        <f>VLOOKUP(I330,[2]Sheet1!$C:$D,2)</f>
        <v>河南省许昌市襄城县紫云大道中段东侧3号</v>
      </c>
      <c r="K330" s="14" t="str">
        <f>VLOOKUP(I330,[2]Sheet1!$C$2:$E$151,3)</f>
        <v>92411025MA460AYU9Q</v>
      </c>
      <c r="L330" s="16" t="str">
        <f>VLOOKUP(B330,[2]Sheet1!$A$2:$F$151,6)</f>
        <v>2020-11-25 00:00:00</v>
      </c>
    </row>
    <row r="331" ht="54" spans="1:12">
      <c r="A331" s="6">
        <v>329</v>
      </c>
      <c r="B331" s="14" t="s">
        <v>988</v>
      </c>
      <c r="C331" s="15" t="s">
        <v>989</v>
      </c>
      <c r="D331" s="14" t="s">
        <v>912</v>
      </c>
      <c r="E331" s="16">
        <v>44162</v>
      </c>
      <c r="F331" s="14" t="s">
        <v>431</v>
      </c>
      <c r="G331" s="14" t="s">
        <v>990</v>
      </c>
      <c r="H331" s="14" t="s">
        <v>991</v>
      </c>
      <c r="I331" s="14" t="s">
        <v>990</v>
      </c>
      <c r="J331" s="14" t="str">
        <f>VLOOKUP(I331,[2]Sheet1!$C:$D,2)</f>
        <v>河南省许昌市襄城县紫云大道中段东侧3号</v>
      </c>
      <c r="K331" s="14" t="str">
        <f>VLOOKUP(I331,[2]Sheet1!$C$2:$E$151,3)</f>
        <v>91411081317665385K</v>
      </c>
      <c r="L331" s="16" t="str">
        <f>VLOOKUP(B331,[2]Sheet1!$A$2:$F$151,6)</f>
        <v>2020-11-23 00:00:00</v>
      </c>
    </row>
    <row r="332" ht="54" spans="1:12">
      <c r="A332" s="6">
        <v>330</v>
      </c>
      <c r="B332" s="14" t="s">
        <v>992</v>
      </c>
      <c r="C332" s="15" t="s">
        <v>987</v>
      </c>
      <c r="D332" s="14" t="s">
        <v>912</v>
      </c>
      <c r="E332" s="16">
        <v>44162</v>
      </c>
      <c r="F332" s="14" t="s">
        <v>431</v>
      </c>
      <c r="G332" s="14" t="s">
        <v>990</v>
      </c>
      <c r="H332" s="14" t="s">
        <v>991</v>
      </c>
      <c r="I332" s="14" t="s">
        <v>990</v>
      </c>
      <c r="J332" s="14" t="str">
        <f>VLOOKUP(I332,[2]Sheet1!$C:$D,2)</f>
        <v>河南省许昌市襄城县紫云大道中段东侧3号</v>
      </c>
      <c r="K332" s="14" t="str">
        <f>VLOOKUP(I332,[2]Sheet1!$C$2:$E$151,3)</f>
        <v>91411081317665385K</v>
      </c>
      <c r="L332" s="16" t="str">
        <f>VLOOKUP(B332,[2]Sheet1!$A$2:$F$151,6)</f>
        <v>2020-11-23 00:00:00</v>
      </c>
    </row>
    <row r="333" ht="67.5" spans="1:12">
      <c r="A333" s="6">
        <v>331</v>
      </c>
      <c r="B333" s="14" t="s">
        <v>993</v>
      </c>
      <c r="C333" s="15" t="s">
        <v>442</v>
      </c>
      <c r="D333" s="14" t="s">
        <v>853</v>
      </c>
      <c r="E333" s="16">
        <v>44160</v>
      </c>
      <c r="F333" s="14" t="s">
        <v>443</v>
      </c>
      <c r="G333" s="14" t="s">
        <v>994</v>
      </c>
      <c r="H333" s="14" t="s">
        <v>995</v>
      </c>
      <c r="I333" s="14" t="s">
        <v>994</v>
      </c>
      <c r="J333" s="14" t="str">
        <f>VLOOKUP(I333,[2]Sheet1!$C:$D,2)</f>
        <v>河南省许昌市襄城县紫云大道中段东侧3号</v>
      </c>
      <c r="K333" s="14" t="str">
        <f>VLOOKUP(I333,[2]Sheet1!$C$2:$E$151,3)</f>
        <v>92411081MA46UR0B78</v>
      </c>
      <c r="L333" s="16" t="str">
        <f>VLOOKUP(B333,[2]Sheet1!$A$2:$F$151,6)</f>
        <v>2020-11-24 00:00:00</v>
      </c>
    </row>
    <row r="334" ht="54" spans="1:12">
      <c r="A334" s="6">
        <v>332</v>
      </c>
      <c r="B334" s="14" t="s">
        <v>996</v>
      </c>
      <c r="C334" s="15" t="s">
        <v>997</v>
      </c>
      <c r="D334" s="14" t="s">
        <v>611</v>
      </c>
      <c r="E334" s="16">
        <v>44159</v>
      </c>
      <c r="F334" s="14" t="s">
        <v>470</v>
      </c>
      <c r="G334" s="14" t="s">
        <v>998</v>
      </c>
      <c r="H334" s="14" t="s">
        <v>999</v>
      </c>
      <c r="I334" s="14" t="s">
        <v>998</v>
      </c>
      <c r="J334" s="14" t="str">
        <f>VLOOKUP(I334,[2]Sheet1!$C:$D,2)</f>
        <v>河南省许昌市襄城县紫云大道中段东侧3号</v>
      </c>
      <c r="K334" s="14" t="str">
        <f>VLOOKUP(I334,[2]Sheet1!$C$2:$E$151,3)</f>
        <v>91411081317665385K</v>
      </c>
      <c r="L334" s="16" t="str">
        <f>VLOOKUP(B334,[2]Sheet1!$A$2:$F$151,6)</f>
        <v>2020-11-24 00:00:00</v>
      </c>
    </row>
    <row r="335" ht="67.5" spans="1:12">
      <c r="A335" s="6">
        <v>333</v>
      </c>
      <c r="B335" s="14" t="s">
        <v>1000</v>
      </c>
      <c r="C335" s="15" t="s">
        <v>1001</v>
      </c>
      <c r="D335" s="14" t="s">
        <v>1002</v>
      </c>
      <c r="E335" s="16">
        <v>44005</v>
      </c>
      <c r="F335" s="14" t="s">
        <v>502</v>
      </c>
      <c r="G335" s="14" t="s">
        <v>1003</v>
      </c>
      <c r="H335" s="14" t="s">
        <v>1004</v>
      </c>
      <c r="I335" s="14" t="s">
        <v>1005</v>
      </c>
      <c r="J335" s="14" t="str">
        <f>VLOOKUP(I335,[2]Sheet1!$C:$D,2)</f>
        <v>河南省许昌市襄城县紫云大道中段东侧3号</v>
      </c>
      <c r="K335" s="14" t="str">
        <f>VLOOKUP(I335,[2]Sheet1!$C$2:$E$151,3)</f>
        <v>91411081317665385K</v>
      </c>
      <c r="L335" s="16" t="str">
        <f>VLOOKUP(B335,[2]Sheet1!$A$2:$F$151,6)</f>
        <v>2020-11-24 00:00:00</v>
      </c>
    </row>
    <row r="336" ht="67.5" spans="1:12">
      <c r="A336" s="6">
        <v>334</v>
      </c>
      <c r="B336" s="14" t="s">
        <v>1006</v>
      </c>
      <c r="C336" s="15" t="s">
        <v>442</v>
      </c>
      <c r="D336" s="14" t="s">
        <v>853</v>
      </c>
      <c r="E336" s="16">
        <v>44161</v>
      </c>
      <c r="F336" s="14" t="s">
        <v>443</v>
      </c>
      <c r="G336" s="14" t="s">
        <v>1007</v>
      </c>
      <c r="H336" s="14" t="s">
        <v>1008</v>
      </c>
      <c r="I336" s="14" t="s">
        <v>1007</v>
      </c>
      <c r="J336" s="14" t="str">
        <f>VLOOKUP(I336,[2]Sheet1!$C:$D,2)</f>
        <v>河南省许昌市襄城县紫云大道中段东侧3号</v>
      </c>
      <c r="K336" s="14" t="str">
        <f>VLOOKUP(I336,[2]Sheet1!$C$2:$E$151,3)</f>
        <v>92411025MA41GLF13D</v>
      </c>
      <c r="L336" s="16" t="str">
        <f>VLOOKUP(B336,[2]Sheet1!$A$2:$F$151,6)</f>
        <v>2020-11-25 00:00:00</v>
      </c>
    </row>
    <row r="337" ht="54" spans="1:12">
      <c r="A337" s="6">
        <v>335</v>
      </c>
      <c r="B337" s="14" t="s">
        <v>1009</v>
      </c>
      <c r="C337" s="15" t="s">
        <v>1010</v>
      </c>
      <c r="D337" s="14" t="s">
        <v>853</v>
      </c>
      <c r="E337" s="16">
        <v>44161</v>
      </c>
      <c r="F337" s="14" t="s">
        <v>431</v>
      </c>
      <c r="G337" s="14" t="s">
        <v>1011</v>
      </c>
      <c r="H337" s="14" t="s">
        <v>1012</v>
      </c>
      <c r="I337" s="14" t="s">
        <v>1011</v>
      </c>
      <c r="J337" s="14" t="str">
        <f>VLOOKUP(I337,[2]Sheet1!$C:$D,2)</f>
        <v>河南省许昌市襄城县紫云大道中段东侧3号</v>
      </c>
      <c r="K337" s="14" t="str">
        <f>VLOOKUP(I337,[2]Sheet1!$C$2:$E$151,3)</f>
        <v>92411025MA460AYU9Q</v>
      </c>
      <c r="L337" s="16" t="str">
        <f>VLOOKUP(B337,[2]Sheet1!$A$2:$F$151,6)</f>
        <v>2020-11-25 00:00:00</v>
      </c>
    </row>
    <row r="338" ht="54" spans="1:12">
      <c r="A338" s="6">
        <v>336</v>
      </c>
      <c r="B338" s="14" t="s">
        <v>1013</v>
      </c>
      <c r="C338" s="15" t="s">
        <v>1014</v>
      </c>
      <c r="D338" s="14" t="s">
        <v>853</v>
      </c>
      <c r="E338" s="16">
        <v>44161</v>
      </c>
      <c r="F338" s="14" t="s">
        <v>431</v>
      </c>
      <c r="G338" s="14" t="s">
        <v>1011</v>
      </c>
      <c r="H338" s="14" t="s">
        <v>1012</v>
      </c>
      <c r="I338" s="14" t="s">
        <v>1011</v>
      </c>
      <c r="J338" s="14" t="str">
        <f>VLOOKUP(I338,[2]Sheet1!$C:$D,2)</f>
        <v>河南省许昌市襄城县紫云大道中段东侧3号</v>
      </c>
      <c r="K338" s="14" t="str">
        <f>VLOOKUP(I338,[2]Sheet1!$C$2:$E$151,3)</f>
        <v>92411025MA460AYU9Q</v>
      </c>
      <c r="L338" s="16" t="str">
        <f>VLOOKUP(B338,[2]Sheet1!$A$2:$F$151,6)</f>
        <v>2020-11-25 00:00:00</v>
      </c>
    </row>
    <row r="339" ht="54" spans="1:12">
      <c r="A339" s="6">
        <v>337</v>
      </c>
      <c r="B339" s="14" t="s">
        <v>1015</v>
      </c>
      <c r="C339" s="15" t="s">
        <v>1016</v>
      </c>
      <c r="D339" s="14" t="s">
        <v>853</v>
      </c>
      <c r="E339" s="16">
        <v>44161</v>
      </c>
      <c r="F339" s="14" t="s">
        <v>431</v>
      </c>
      <c r="G339" s="14" t="s">
        <v>1017</v>
      </c>
      <c r="H339" s="14" t="s">
        <v>1018</v>
      </c>
      <c r="I339" s="14" t="s">
        <v>1017</v>
      </c>
      <c r="J339" s="14" t="str">
        <f>VLOOKUP(I339,[2]Sheet1!$C:$D,2)</f>
        <v>河南省许昌市襄城县紫云大道中段东侧3号</v>
      </c>
      <c r="K339" s="14" t="str">
        <f>VLOOKUP(I339,[2]Sheet1!$C$2:$E$151,3)</f>
        <v>91411081317665385K</v>
      </c>
      <c r="L339" s="16" t="str">
        <f>VLOOKUP(B339,[2]Sheet1!$A$2:$F$151,6)</f>
        <v>2020-11-25 00:00:00</v>
      </c>
    </row>
    <row r="340" ht="40.5" spans="1:12">
      <c r="A340" s="6">
        <v>338</v>
      </c>
      <c r="B340" s="14" t="s">
        <v>1019</v>
      </c>
      <c r="C340" s="15" t="s">
        <v>45</v>
      </c>
      <c r="D340" s="14" t="s">
        <v>912</v>
      </c>
      <c r="E340" s="16">
        <v>44160</v>
      </c>
      <c r="F340" s="14" t="s">
        <v>17</v>
      </c>
      <c r="G340" s="14" t="s">
        <v>912</v>
      </c>
      <c r="H340" s="14" t="s">
        <v>912</v>
      </c>
      <c r="I340" s="14" t="s">
        <v>1005</v>
      </c>
      <c r="J340" s="14" t="str">
        <f>VLOOKUP(B340,[1]Sheet1!$A$2:$E$151,5)</f>
        <v>禹州市小吕乡黄榆店村</v>
      </c>
      <c r="K340" s="14" t="str">
        <f>VLOOKUP(B340,[1]Sheet1!$A$1:$C$151,2)</f>
        <v>92411081MA3XGJX952</v>
      </c>
      <c r="L340" s="16" t="str">
        <f>VLOOKUP(B340,[1]Sheet1!$A$2:$C$151,3)</f>
        <v>2020-11-25 00:00:00</v>
      </c>
    </row>
    <row r="341" ht="40.5" spans="1:12">
      <c r="A341" s="6">
        <v>339</v>
      </c>
      <c r="B341" s="14" t="s">
        <v>1020</v>
      </c>
      <c r="C341" s="15" t="s">
        <v>35</v>
      </c>
      <c r="D341" s="14" t="s">
        <v>912</v>
      </c>
      <c r="E341" s="16">
        <v>44160</v>
      </c>
      <c r="F341" s="14" t="s">
        <v>17</v>
      </c>
      <c r="G341" s="14" t="s">
        <v>912</v>
      </c>
      <c r="H341" s="14" t="s">
        <v>912</v>
      </c>
      <c r="I341" s="14" t="s">
        <v>1005</v>
      </c>
      <c r="J341" s="14" t="str">
        <f>VLOOKUP(B341,[1]Sheet1!$A$2:$E$151,5)</f>
        <v>禹州市小吕乡黄榆店村</v>
      </c>
      <c r="K341" s="14" t="str">
        <f>VLOOKUP(B341,[1]Sheet1!$A$1:$C$151,2)</f>
        <v>92411081MA3XGJX952</v>
      </c>
      <c r="L341" s="16" t="str">
        <f>VLOOKUP(B341,[1]Sheet1!$A$2:$C$151,3)</f>
        <v>2020-11-25 00:00:00</v>
      </c>
    </row>
    <row r="342" ht="40.5" spans="1:12">
      <c r="A342" s="6">
        <v>340</v>
      </c>
      <c r="B342" s="14" t="s">
        <v>1021</v>
      </c>
      <c r="C342" s="15" t="s">
        <v>1022</v>
      </c>
      <c r="D342" s="14" t="s">
        <v>912</v>
      </c>
      <c r="E342" s="16">
        <v>44160</v>
      </c>
      <c r="F342" s="14" t="s">
        <v>17</v>
      </c>
      <c r="G342" s="14" t="s">
        <v>912</v>
      </c>
      <c r="H342" s="14" t="s">
        <v>912</v>
      </c>
      <c r="I342" s="14" t="s">
        <v>1005</v>
      </c>
      <c r="J342" s="14" t="str">
        <f>VLOOKUP(B342,[1]Sheet1!$A$2:$E$151,5)</f>
        <v>禹州市小吕乡黄榆店村</v>
      </c>
      <c r="K342" s="14" t="str">
        <f>VLOOKUP(B342,[1]Sheet1!$A$1:$C$151,2)</f>
        <v>92411081MA3XGJX952</v>
      </c>
      <c r="L342" s="16" t="str">
        <f>VLOOKUP(B342,[1]Sheet1!$A$2:$C$151,3)</f>
        <v>2020-11-25 00:00:00</v>
      </c>
    </row>
    <row r="343" ht="40.5" spans="1:12">
      <c r="A343" s="6">
        <v>341</v>
      </c>
      <c r="B343" s="14" t="s">
        <v>1023</v>
      </c>
      <c r="C343" s="15" t="s">
        <v>278</v>
      </c>
      <c r="D343" s="14" t="s">
        <v>912</v>
      </c>
      <c r="E343" s="16">
        <v>44160</v>
      </c>
      <c r="F343" s="14" t="s">
        <v>17</v>
      </c>
      <c r="G343" s="14" t="s">
        <v>912</v>
      </c>
      <c r="H343" s="14" t="s">
        <v>912</v>
      </c>
      <c r="I343" s="14" t="s">
        <v>1005</v>
      </c>
      <c r="J343" s="14" t="str">
        <f>VLOOKUP(B343,[1]Sheet1!$A$2:$E$151,5)</f>
        <v>禹州市小吕乡黄榆店村</v>
      </c>
      <c r="K343" s="14" t="str">
        <f>VLOOKUP(B343,[1]Sheet1!$A$1:$C$151,2)</f>
        <v>92411081MA3XGJX952</v>
      </c>
      <c r="L343" s="16" t="str">
        <f>VLOOKUP(B343,[1]Sheet1!$A$2:$C$151,3)</f>
        <v>2020-11-25 00:00:00</v>
      </c>
    </row>
    <row r="344" ht="40.5" spans="1:12">
      <c r="A344" s="6">
        <v>342</v>
      </c>
      <c r="B344" s="14" t="s">
        <v>1024</v>
      </c>
      <c r="C344" s="15" t="s">
        <v>28</v>
      </c>
      <c r="D344" s="14" t="s">
        <v>912</v>
      </c>
      <c r="E344" s="16">
        <v>44160</v>
      </c>
      <c r="F344" s="14" t="s">
        <v>17</v>
      </c>
      <c r="G344" s="14" t="s">
        <v>912</v>
      </c>
      <c r="H344" s="14" t="s">
        <v>912</v>
      </c>
      <c r="I344" s="14" t="s">
        <v>1005</v>
      </c>
      <c r="J344" s="14" t="str">
        <f>VLOOKUP(B344,[1]Sheet1!$A$2:$E$151,5)</f>
        <v>禹州市小吕乡黄榆店村</v>
      </c>
      <c r="K344" s="14" t="str">
        <f>VLOOKUP(B344,[1]Sheet1!$A$1:$C$151,2)</f>
        <v>92411081MA3XGJX952</v>
      </c>
      <c r="L344" s="16" t="str">
        <f>VLOOKUP(B344,[1]Sheet1!$A$2:$C$151,3)</f>
        <v>2020-11-25 00:00:00</v>
      </c>
    </row>
    <row r="345" ht="40.5" spans="1:12">
      <c r="A345" s="6">
        <v>343</v>
      </c>
      <c r="B345" s="14" t="s">
        <v>1025</v>
      </c>
      <c r="C345" s="15" t="s">
        <v>1026</v>
      </c>
      <c r="D345" s="14" t="s">
        <v>912</v>
      </c>
      <c r="E345" s="16">
        <v>44160</v>
      </c>
      <c r="F345" s="14" t="s">
        <v>17</v>
      </c>
      <c r="G345" s="14" t="s">
        <v>912</v>
      </c>
      <c r="H345" s="14" t="s">
        <v>912</v>
      </c>
      <c r="I345" s="14" t="s">
        <v>1005</v>
      </c>
      <c r="J345" s="14" t="str">
        <f>VLOOKUP(B345,[1]Sheet1!$A$2:$E$151,5)</f>
        <v>禹州市小吕乡黄榆店村</v>
      </c>
      <c r="K345" s="14" t="str">
        <f>VLOOKUP(B345,[1]Sheet1!$A$1:$C$151,2)</f>
        <v>92411081MA3XGJX952</v>
      </c>
      <c r="L345" s="16" t="str">
        <f>VLOOKUP(B345,[1]Sheet1!$A$2:$C$151,3)</f>
        <v>2020-11-25 00:00:00</v>
      </c>
    </row>
    <row r="346" ht="40.5" spans="1:12">
      <c r="A346" s="6">
        <v>344</v>
      </c>
      <c r="B346" s="14" t="s">
        <v>1027</v>
      </c>
      <c r="C346" s="15" t="s">
        <v>54</v>
      </c>
      <c r="D346" s="14" t="s">
        <v>912</v>
      </c>
      <c r="E346" s="16">
        <v>44160</v>
      </c>
      <c r="F346" s="14" t="s">
        <v>17</v>
      </c>
      <c r="G346" s="14" t="s">
        <v>912</v>
      </c>
      <c r="H346" s="14" t="s">
        <v>912</v>
      </c>
      <c r="I346" s="14" t="s">
        <v>1005</v>
      </c>
      <c r="J346" s="14" t="str">
        <f>VLOOKUP(B346,[1]Sheet1!$A$2:$E$151,5)</f>
        <v>禹州市小吕乡黄榆店村</v>
      </c>
      <c r="K346" s="14" t="str">
        <f>VLOOKUP(B346,[1]Sheet1!$A$1:$C$151,2)</f>
        <v>92411081MA3XGJX952</v>
      </c>
      <c r="L346" s="16" t="str">
        <f>VLOOKUP(B346,[1]Sheet1!$A$2:$C$151,3)</f>
        <v>2020-11-25 00:00:00</v>
      </c>
    </row>
    <row r="347" ht="40.5" spans="1:12">
      <c r="A347" s="6">
        <v>345</v>
      </c>
      <c r="B347" s="14" t="s">
        <v>1028</v>
      </c>
      <c r="C347" s="15" t="s">
        <v>1029</v>
      </c>
      <c r="D347" s="14" t="s">
        <v>912</v>
      </c>
      <c r="E347" s="16">
        <v>44160</v>
      </c>
      <c r="F347" s="14" t="s">
        <v>17</v>
      </c>
      <c r="G347" s="14" t="s">
        <v>912</v>
      </c>
      <c r="H347" s="14" t="s">
        <v>912</v>
      </c>
      <c r="I347" s="14" t="s">
        <v>1005</v>
      </c>
      <c r="J347" s="14" t="str">
        <f>VLOOKUP(B347,[1]Sheet1!$A$2:$E$151,5)</f>
        <v>禹州市小吕乡黄榆店村</v>
      </c>
      <c r="K347" s="14" t="str">
        <f>VLOOKUP(B347,[1]Sheet1!$A$1:$C$151,2)</f>
        <v>92411081MA3XGJX952</v>
      </c>
      <c r="L347" s="16" t="str">
        <f>VLOOKUP(B347,[1]Sheet1!$A$2:$C$151,3)</f>
        <v>2020-11-25 00:00:00</v>
      </c>
    </row>
    <row r="348" ht="40.5" spans="1:12">
      <c r="A348" s="6">
        <v>346</v>
      </c>
      <c r="B348" s="14" t="s">
        <v>1030</v>
      </c>
      <c r="C348" s="15" t="s">
        <v>22</v>
      </c>
      <c r="D348" s="14" t="s">
        <v>912</v>
      </c>
      <c r="E348" s="16">
        <v>44160</v>
      </c>
      <c r="F348" s="14" t="s">
        <v>17</v>
      </c>
      <c r="G348" s="14" t="s">
        <v>912</v>
      </c>
      <c r="H348" s="14" t="s">
        <v>912</v>
      </c>
      <c r="I348" s="14" t="s">
        <v>1005</v>
      </c>
      <c r="J348" s="14" t="str">
        <f>VLOOKUP(B348,[1]Sheet1!$A$2:$E$151,5)</f>
        <v>禹州市小吕乡黄榆店村</v>
      </c>
      <c r="K348" s="14" t="str">
        <f>VLOOKUP(B348,[1]Sheet1!$A$1:$C$151,2)</f>
        <v>92411081MA3XGJX952</v>
      </c>
      <c r="L348" s="16" t="str">
        <f>VLOOKUP(B348,[1]Sheet1!$A$2:$C$151,3)</f>
        <v>2020-11-25 00:00:00</v>
      </c>
    </row>
    <row r="349" ht="40.5" spans="1:12">
      <c r="A349" s="6">
        <v>347</v>
      </c>
      <c r="B349" s="14" t="s">
        <v>1031</v>
      </c>
      <c r="C349" s="15" t="s">
        <v>1032</v>
      </c>
      <c r="D349" s="14" t="s">
        <v>912</v>
      </c>
      <c r="E349" s="16">
        <v>44160</v>
      </c>
      <c r="F349" s="14" t="s">
        <v>17</v>
      </c>
      <c r="G349" s="14" t="s">
        <v>912</v>
      </c>
      <c r="H349" s="14" t="s">
        <v>912</v>
      </c>
      <c r="I349" s="14" t="s">
        <v>1005</v>
      </c>
      <c r="J349" s="14" t="str">
        <f>VLOOKUP(B349,[1]Sheet1!$A$2:$E$151,5)</f>
        <v>禹州市小吕乡黄榆店村</v>
      </c>
      <c r="K349" s="14" t="str">
        <f>VLOOKUP(B349,[1]Sheet1!$A$1:$C$151,2)</f>
        <v>92411081MA3XGJX952</v>
      </c>
      <c r="L349" s="16" t="str">
        <f>VLOOKUP(B349,[1]Sheet1!$A$2:$C$151,3)</f>
        <v>2020-11-25 00:00:00</v>
      </c>
    </row>
    <row r="350" ht="54" spans="1:12">
      <c r="A350" s="6">
        <v>348</v>
      </c>
      <c r="B350" s="14" t="s">
        <v>1033</v>
      </c>
      <c r="C350" s="15" t="s">
        <v>1034</v>
      </c>
      <c r="D350" s="14" t="s">
        <v>853</v>
      </c>
      <c r="E350" s="16">
        <v>44160</v>
      </c>
      <c r="F350" s="14" t="s">
        <v>431</v>
      </c>
      <c r="G350" s="14" t="s">
        <v>994</v>
      </c>
      <c r="H350" s="14" t="s">
        <v>995</v>
      </c>
      <c r="I350" s="14" t="s">
        <v>994</v>
      </c>
      <c r="J350" s="14" t="str">
        <f>VLOOKUP(I350,[2]Sheet1!$C:$D,2)</f>
        <v>河南省许昌市襄城县紫云大道中段东侧3号</v>
      </c>
      <c r="K350" s="14" t="str">
        <f>VLOOKUP(I350,[2]Sheet1!$C$2:$E$151,3)</f>
        <v>92411081MA46UR0B78</v>
      </c>
      <c r="L350" s="16" t="str">
        <f>VLOOKUP(B350,[2]Sheet1!$A$2:$F$151,6)</f>
        <v>2020-11-24 00:00:00</v>
      </c>
    </row>
    <row r="351" ht="54" spans="1:12">
      <c r="A351" s="6">
        <v>349</v>
      </c>
      <c r="B351" s="14" t="s">
        <v>1035</v>
      </c>
      <c r="C351" s="15" t="s">
        <v>1036</v>
      </c>
      <c r="D351" s="14" t="s">
        <v>853</v>
      </c>
      <c r="E351" s="16">
        <v>44160</v>
      </c>
      <c r="F351" s="14" t="s">
        <v>431</v>
      </c>
      <c r="G351" s="14" t="s">
        <v>994</v>
      </c>
      <c r="H351" s="14" t="s">
        <v>995</v>
      </c>
      <c r="I351" s="14" t="s">
        <v>994</v>
      </c>
      <c r="J351" s="14" t="str">
        <f>VLOOKUP(I351,[2]Sheet1!$C:$D,2)</f>
        <v>河南省许昌市襄城县紫云大道中段东侧3号</v>
      </c>
      <c r="K351" s="14" t="str">
        <f>VLOOKUP(I351,[2]Sheet1!$C$2:$E$151,3)</f>
        <v>92411081MA46UR0B78</v>
      </c>
      <c r="L351" s="16" t="str">
        <f>VLOOKUP(B351,[2]Sheet1!$A$2:$F$151,6)</f>
        <v>2020-11-24 00:00:00</v>
      </c>
    </row>
    <row r="352" ht="40.5" spans="1:12">
      <c r="A352" s="6">
        <v>350</v>
      </c>
      <c r="B352" s="14" t="s">
        <v>1037</v>
      </c>
      <c r="C352" s="15" t="s">
        <v>1038</v>
      </c>
      <c r="D352" s="14" t="s">
        <v>912</v>
      </c>
      <c r="E352" s="16">
        <v>44159</v>
      </c>
      <c r="F352" s="14" t="s">
        <v>17</v>
      </c>
      <c r="G352" s="14" t="s">
        <v>912</v>
      </c>
      <c r="H352" s="14" t="s">
        <v>912</v>
      </c>
      <c r="I352" s="14" t="s">
        <v>1005</v>
      </c>
      <c r="J352" s="14" t="str">
        <f>VLOOKUP(B352,[1]Sheet1!$A$2:$E$151,5)</f>
        <v>禹州市小吕乡黄榆店村</v>
      </c>
      <c r="K352" s="14" t="str">
        <f>VLOOKUP(B352,[1]Sheet1!$A$1:$C$151,2)</f>
        <v>92411081MA3XGJX952</v>
      </c>
      <c r="L352" s="16" t="str">
        <f>VLOOKUP(B352,[1]Sheet1!$A$2:$C$151,3)</f>
        <v>2020-11-25 00:00:00</v>
      </c>
    </row>
    <row r="353" ht="40.5" spans="1:12">
      <c r="A353" s="6">
        <v>351</v>
      </c>
      <c r="B353" s="14" t="s">
        <v>1039</v>
      </c>
      <c r="C353" s="15" t="s">
        <v>1040</v>
      </c>
      <c r="D353" s="14" t="s">
        <v>912</v>
      </c>
      <c r="E353" s="16">
        <v>44159</v>
      </c>
      <c r="F353" s="14" t="s">
        <v>17</v>
      </c>
      <c r="G353" s="14" t="s">
        <v>912</v>
      </c>
      <c r="H353" s="14" t="s">
        <v>912</v>
      </c>
      <c r="I353" s="14" t="s">
        <v>1005</v>
      </c>
      <c r="J353" s="14" t="str">
        <f>VLOOKUP(B353,[1]Sheet1!$A$2:$E$151,5)</f>
        <v>禹州市小吕乡黄榆店村</v>
      </c>
      <c r="K353" s="14" t="str">
        <f>VLOOKUP(B353,[1]Sheet1!$A$1:$C$151,2)</f>
        <v>92411081MA3XGJX952</v>
      </c>
      <c r="L353" s="16" t="str">
        <f>VLOOKUP(B353,[1]Sheet1!$A$2:$C$151,3)</f>
        <v>2020-11-25 00:00:00</v>
      </c>
    </row>
    <row r="354" ht="67.5" spans="1:12">
      <c r="A354" s="6">
        <v>352</v>
      </c>
      <c r="B354" s="14" t="s">
        <v>1041</v>
      </c>
      <c r="C354" s="15" t="s">
        <v>1036</v>
      </c>
      <c r="D354" s="14" t="s">
        <v>853</v>
      </c>
      <c r="E354" s="16">
        <v>44161</v>
      </c>
      <c r="F354" s="14" t="s">
        <v>431</v>
      </c>
      <c r="G354" s="14" t="s">
        <v>1007</v>
      </c>
      <c r="H354" s="14" t="s">
        <v>1008</v>
      </c>
      <c r="I354" s="14" t="s">
        <v>1007</v>
      </c>
      <c r="J354" s="14" t="str">
        <f>VLOOKUP(I354,[2]Sheet1!$C:$D,2)</f>
        <v>河南省许昌市襄城县紫云大道中段东侧3号</v>
      </c>
      <c r="K354" s="14" t="str">
        <f>VLOOKUP(I354,[2]Sheet1!$C$2:$E$151,3)</f>
        <v>92411025MA41GLF13D</v>
      </c>
      <c r="L354" s="16" t="str">
        <f>VLOOKUP(B354,[2]Sheet1!$A$2:$F$151,6)</f>
        <v>2020-11-25 00:00:00</v>
      </c>
    </row>
    <row r="355" ht="54" spans="1:12">
      <c r="A355" s="6">
        <v>353</v>
      </c>
      <c r="B355" s="14" t="s">
        <v>1042</v>
      </c>
      <c r="C355" s="15" t="s">
        <v>1043</v>
      </c>
      <c r="D355" s="14" t="s">
        <v>853</v>
      </c>
      <c r="E355" s="16">
        <v>44159</v>
      </c>
      <c r="F355" s="14" t="s">
        <v>438</v>
      </c>
      <c r="G355" s="14" t="s">
        <v>912</v>
      </c>
      <c r="H355" s="14" t="s">
        <v>912</v>
      </c>
      <c r="I355" s="14" t="s">
        <v>1011</v>
      </c>
      <c r="J355" s="14" t="str">
        <f>VLOOKUP(I355,[2]Sheet1!$C:$D,2)</f>
        <v>河南省许昌市襄城县紫云大道中段东侧3号</v>
      </c>
      <c r="K355" s="14" t="str">
        <f>VLOOKUP(I355,[2]Sheet1!$C$2:$E$151,3)</f>
        <v>92411025MA460AYU9Q</v>
      </c>
      <c r="L355" s="16" t="str">
        <f>VLOOKUP(B355,[2]Sheet1!$A$2:$F$151,6)</f>
        <v>2020-11-25 00:00:00</v>
      </c>
    </row>
    <row r="356" ht="54" spans="1:12">
      <c r="A356" s="6">
        <v>354</v>
      </c>
      <c r="B356" s="14" t="s">
        <v>1044</v>
      </c>
      <c r="C356" s="15" t="s">
        <v>1045</v>
      </c>
      <c r="D356" s="14" t="s">
        <v>1046</v>
      </c>
      <c r="E356" s="16">
        <v>44133</v>
      </c>
      <c r="F356" s="14" t="s">
        <v>438</v>
      </c>
      <c r="G356" s="14" t="s">
        <v>1047</v>
      </c>
      <c r="H356" s="14" t="s">
        <v>1048</v>
      </c>
      <c r="I356" s="14" t="s">
        <v>1011</v>
      </c>
      <c r="J356" s="14" t="str">
        <f>VLOOKUP(I356,[2]Sheet1!$C:$D,2)</f>
        <v>河南省许昌市襄城县紫云大道中段东侧3号</v>
      </c>
      <c r="K356" s="14" t="str">
        <f>VLOOKUP(I356,[2]Sheet1!$C$2:$E$151,3)</f>
        <v>92411025MA460AYU9Q</v>
      </c>
      <c r="L356" s="16" t="str">
        <f>VLOOKUP(B356,[2]Sheet1!$A$2:$F$151,6)</f>
        <v>2020-11-25 00:00:00</v>
      </c>
    </row>
    <row r="357" ht="54" spans="1:12">
      <c r="A357" s="6">
        <v>355</v>
      </c>
      <c r="B357" s="14" t="s">
        <v>1049</v>
      </c>
      <c r="C357" s="15" t="s">
        <v>1050</v>
      </c>
      <c r="D357" s="14" t="s">
        <v>853</v>
      </c>
      <c r="E357" s="16">
        <v>44161</v>
      </c>
      <c r="F357" s="14" t="s">
        <v>431</v>
      </c>
      <c r="G357" s="14" t="s">
        <v>1051</v>
      </c>
      <c r="H357" s="14" t="s">
        <v>1052</v>
      </c>
      <c r="I357" s="14" t="s">
        <v>1051</v>
      </c>
      <c r="J357" s="14" t="str">
        <f>VLOOKUP(I357,[2]Sheet1!$C:$D,2)</f>
        <v>河南省许昌市襄城县紫云大道中段东侧3号</v>
      </c>
      <c r="K357" s="14" t="str">
        <f>VLOOKUP(I357,[2]Sheet1!$C$2:$E$151,3)</f>
        <v>91411081317665385K</v>
      </c>
      <c r="L357" s="16" t="str">
        <f>VLOOKUP(B357,[2]Sheet1!$A$2:$F$151,6)</f>
        <v>2020-11-25 00:00:00</v>
      </c>
    </row>
    <row r="358" ht="54" spans="1:12">
      <c r="A358" s="6">
        <v>356</v>
      </c>
      <c r="B358" s="14" t="s">
        <v>1053</v>
      </c>
      <c r="C358" s="15" t="s">
        <v>1054</v>
      </c>
      <c r="D358" s="14" t="s">
        <v>853</v>
      </c>
      <c r="E358" s="16">
        <v>44161</v>
      </c>
      <c r="F358" s="14" t="s">
        <v>431</v>
      </c>
      <c r="G358" s="14" t="s">
        <v>1051</v>
      </c>
      <c r="H358" s="14" t="s">
        <v>1052</v>
      </c>
      <c r="I358" s="14" t="s">
        <v>1051</v>
      </c>
      <c r="J358" s="14" t="str">
        <f>VLOOKUP(I358,[2]Sheet1!$C:$D,2)</f>
        <v>河南省许昌市襄城县紫云大道中段东侧3号</v>
      </c>
      <c r="K358" s="14" t="str">
        <f>VLOOKUP(I358,[2]Sheet1!$C$2:$E$151,3)</f>
        <v>91411081317665385K</v>
      </c>
      <c r="L358" s="16" t="str">
        <f>VLOOKUP(B358,[2]Sheet1!$A$2:$F$151,6)</f>
        <v>2020-11-25 00:00:00</v>
      </c>
    </row>
    <row r="359" ht="40.5" spans="1:12">
      <c r="A359" s="6">
        <v>357</v>
      </c>
      <c r="B359" s="14" t="s">
        <v>1055</v>
      </c>
      <c r="C359" s="15" t="s">
        <v>1056</v>
      </c>
      <c r="D359" s="14" t="s">
        <v>912</v>
      </c>
      <c r="E359" s="16">
        <v>44163</v>
      </c>
      <c r="F359" s="14" t="s">
        <v>17</v>
      </c>
      <c r="G359" s="14" t="s">
        <v>912</v>
      </c>
      <c r="H359" s="14" t="s">
        <v>912</v>
      </c>
      <c r="I359" s="14" t="s">
        <v>1057</v>
      </c>
      <c r="J359" s="14" t="str">
        <f>VLOOKUP(B359,[1]Sheet1!$A$2:$E$151,5)</f>
        <v>禹州市东环路农贸市场</v>
      </c>
      <c r="K359" s="14" t="str">
        <f>VLOOKUP(B359,[1]Sheet1!$A$1:$C$151,2)</f>
        <v>411081628081478</v>
      </c>
      <c r="L359" s="16" t="str">
        <f>VLOOKUP(B359,[1]Sheet1!$A$2:$C$151,3)</f>
        <v>2020-11-28 00:00:00</v>
      </c>
    </row>
    <row r="360" ht="40.5" spans="1:12">
      <c r="A360" s="6">
        <v>358</v>
      </c>
      <c r="B360" s="14" t="s">
        <v>1058</v>
      </c>
      <c r="C360" s="15" t="s">
        <v>1059</v>
      </c>
      <c r="D360" s="14" t="s">
        <v>912</v>
      </c>
      <c r="E360" s="16">
        <v>44163</v>
      </c>
      <c r="F360" s="14" t="s">
        <v>17</v>
      </c>
      <c r="G360" s="14" t="s">
        <v>912</v>
      </c>
      <c r="H360" s="14" t="s">
        <v>912</v>
      </c>
      <c r="I360" s="14" t="s">
        <v>1057</v>
      </c>
      <c r="J360" s="14" t="str">
        <f>VLOOKUP(B360,[1]Sheet1!$A$2:$E$151,5)</f>
        <v>禹州市东环路农贸市场</v>
      </c>
      <c r="K360" s="14" t="str">
        <f>VLOOKUP(B360,[1]Sheet1!$A$1:$C$151,2)</f>
        <v>411081628081478</v>
      </c>
      <c r="L360" s="16" t="str">
        <f>VLOOKUP(B360,[1]Sheet1!$A$2:$C$151,3)</f>
        <v>2020-11-28 00:00:00</v>
      </c>
    </row>
    <row r="361" ht="67.5" spans="1:12">
      <c r="A361" s="6">
        <v>359</v>
      </c>
      <c r="B361" s="14" t="s">
        <v>1060</v>
      </c>
      <c r="C361" s="15" t="s">
        <v>442</v>
      </c>
      <c r="D361" s="14" t="s">
        <v>853</v>
      </c>
      <c r="E361" s="16">
        <v>44160</v>
      </c>
      <c r="F361" s="14" t="s">
        <v>443</v>
      </c>
      <c r="G361" s="14" t="s">
        <v>1061</v>
      </c>
      <c r="H361" s="14" t="s">
        <v>1062</v>
      </c>
      <c r="I361" s="14" t="s">
        <v>1061</v>
      </c>
      <c r="J361" s="14" t="str">
        <f>VLOOKUP(I361,[2]Sheet1!$C:$D,2)</f>
        <v>河南省许昌市襄城县紫云大道中段东侧3号</v>
      </c>
      <c r="K361" s="14" t="str">
        <f>VLOOKUP(I361,[2]Sheet1!$C$2:$E$151,3)</f>
        <v>92411025MA47UFG82P</v>
      </c>
      <c r="L361" s="16" t="str">
        <f>VLOOKUP(B361,[2]Sheet1!$A$2:$F$151,6)</f>
        <v>2020-11-24 00:00:00</v>
      </c>
    </row>
    <row r="362" ht="67.5" spans="1:12">
      <c r="A362" s="6">
        <v>360</v>
      </c>
      <c r="B362" s="14" t="s">
        <v>1063</v>
      </c>
      <c r="C362" s="15" t="s">
        <v>442</v>
      </c>
      <c r="D362" s="14" t="s">
        <v>853</v>
      </c>
      <c r="E362" s="16">
        <v>44160</v>
      </c>
      <c r="F362" s="14" t="s">
        <v>443</v>
      </c>
      <c r="G362" s="14" t="s">
        <v>1064</v>
      </c>
      <c r="H362" s="14" t="s">
        <v>1065</v>
      </c>
      <c r="I362" s="14" t="s">
        <v>1064</v>
      </c>
      <c r="J362" s="14" t="str">
        <f>VLOOKUP(I362,[2]Sheet1!$C:$D,2)</f>
        <v>河南省许昌市襄城县紫云大道中段东侧3号</v>
      </c>
      <c r="K362" s="14" t="str">
        <f>VLOOKUP(I362,[2]Sheet1!$C$2:$E$151,3)</f>
        <v>92411025MA460AYU9Q</v>
      </c>
      <c r="L362" s="16" t="str">
        <f>VLOOKUP(B362,[2]Sheet1!$A$2:$F$151,6)</f>
        <v>2020-11-24 00:00:00</v>
      </c>
    </row>
    <row r="363" ht="67.5" spans="1:12">
      <c r="A363" s="6">
        <v>361</v>
      </c>
      <c r="B363" s="14" t="s">
        <v>1066</v>
      </c>
      <c r="C363" s="15" t="s">
        <v>1067</v>
      </c>
      <c r="D363" s="14" t="s">
        <v>853</v>
      </c>
      <c r="E363" s="16">
        <v>44111</v>
      </c>
      <c r="F363" s="14" t="s">
        <v>502</v>
      </c>
      <c r="G363" s="14" t="s">
        <v>1068</v>
      </c>
      <c r="H363" s="14" t="s">
        <v>1069</v>
      </c>
      <c r="I363" s="14" t="s">
        <v>1070</v>
      </c>
      <c r="J363" s="14" t="str">
        <f>VLOOKUP(I363,[2]Sheet1!$C:$D,2)</f>
        <v>河南省许昌市襄城县紫云大道中段东侧3号</v>
      </c>
      <c r="K363" s="14" t="str">
        <f>VLOOKUP(I363,[2]Sheet1!$C$2:$E$151,3)</f>
        <v>92411025MA460AYU9Q</v>
      </c>
      <c r="L363" s="16" t="str">
        <f>VLOOKUP(B363,[2]Sheet1!$A$2:$F$151,6)</f>
        <v>2020-11-24 00:00:00</v>
      </c>
    </row>
    <row r="364" ht="54" spans="1:12">
      <c r="A364" s="6">
        <v>362</v>
      </c>
      <c r="B364" s="14" t="s">
        <v>1071</v>
      </c>
      <c r="C364" s="15" t="s">
        <v>1072</v>
      </c>
      <c r="D364" s="14" t="s">
        <v>660</v>
      </c>
      <c r="E364" s="16">
        <v>44100</v>
      </c>
      <c r="F364" s="14" t="s">
        <v>496</v>
      </c>
      <c r="G364" s="14" t="s">
        <v>1073</v>
      </c>
      <c r="H364" s="14" t="s">
        <v>1074</v>
      </c>
      <c r="I364" s="14" t="s">
        <v>1070</v>
      </c>
      <c r="J364" s="14" t="str">
        <f>VLOOKUP(I364,[2]Sheet1!$C:$D,2)</f>
        <v>河南省许昌市襄城县紫云大道中段东侧3号</v>
      </c>
      <c r="K364" s="14" t="str">
        <f>VLOOKUP(I364,[2]Sheet1!$C$2:$E$151,3)</f>
        <v>92411025MA460AYU9Q</v>
      </c>
      <c r="L364" s="16" t="str">
        <f>VLOOKUP(B364,[2]Sheet1!$A$2:$F$151,6)</f>
        <v>2020-11-24 00:00:00</v>
      </c>
    </row>
    <row r="365" ht="54" spans="1:12">
      <c r="A365" s="6">
        <v>363</v>
      </c>
      <c r="B365" s="14" t="s">
        <v>1075</v>
      </c>
      <c r="C365" s="15" t="s">
        <v>1076</v>
      </c>
      <c r="D365" s="14" t="s">
        <v>660</v>
      </c>
      <c r="E365" s="16">
        <v>44091</v>
      </c>
      <c r="F365" s="14" t="s">
        <v>496</v>
      </c>
      <c r="G365" s="14" t="s">
        <v>1077</v>
      </c>
      <c r="H365" s="14" t="s">
        <v>1078</v>
      </c>
      <c r="I365" s="14" t="s">
        <v>1070</v>
      </c>
      <c r="J365" s="14" t="str">
        <f>VLOOKUP(I365,[2]Sheet1!$C:$D,2)</f>
        <v>河南省许昌市襄城县紫云大道中段东侧3号</v>
      </c>
      <c r="K365" s="14" t="str">
        <f>VLOOKUP(I365,[2]Sheet1!$C$2:$E$151,3)</f>
        <v>92411025MA460AYU9Q</v>
      </c>
      <c r="L365" s="16" t="str">
        <f>VLOOKUP(B365,[2]Sheet1!$A$2:$F$151,6)</f>
        <v>2020-11-24 00:00:00</v>
      </c>
    </row>
    <row r="366" ht="67.5" spans="1:12">
      <c r="A366" s="6">
        <v>364</v>
      </c>
      <c r="B366" s="14" t="s">
        <v>1079</v>
      </c>
      <c r="C366" s="15" t="s">
        <v>442</v>
      </c>
      <c r="D366" s="14" t="s">
        <v>853</v>
      </c>
      <c r="E366" s="16">
        <v>44161</v>
      </c>
      <c r="F366" s="14" t="s">
        <v>443</v>
      </c>
      <c r="G366" s="14" t="s">
        <v>1080</v>
      </c>
      <c r="H366" s="14" t="s">
        <v>1081</v>
      </c>
      <c r="I366" s="14" t="s">
        <v>1080</v>
      </c>
      <c r="J366" s="14" t="str">
        <f>VLOOKUP(I366,[2]Sheet1!$C:$D,2)</f>
        <v>河南省许昌市襄城县紫云大道中段东侧3号</v>
      </c>
      <c r="K366" s="14" t="str">
        <f>VLOOKUP(I366,[2]Sheet1!$C$2:$E$151,3)</f>
        <v>91411081317665385K</v>
      </c>
      <c r="L366" s="16" t="str">
        <f>VLOOKUP(B366,[2]Sheet1!$A$2:$F$151,6)</f>
        <v>2020-11-25 00:00:00</v>
      </c>
    </row>
    <row r="367" ht="67.5" spans="1:12">
      <c r="A367" s="6">
        <v>365</v>
      </c>
      <c r="B367" s="14" t="s">
        <v>1082</v>
      </c>
      <c r="C367" s="15" t="s">
        <v>442</v>
      </c>
      <c r="D367" s="14" t="s">
        <v>853</v>
      </c>
      <c r="E367" s="16">
        <v>44161</v>
      </c>
      <c r="F367" s="14" t="s">
        <v>443</v>
      </c>
      <c r="G367" s="14" t="s">
        <v>1083</v>
      </c>
      <c r="H367" s="14" t="s">
        <v>1065</v>
      </c>
      <c r="I367" s="14" t="s">
        <v>1083</v>
      </c>
      <c r="J367" s="14" t="str">
        <f>VLOOKUP(I367,[2]Sheet1!$C:$D,2)</f>
        <v>河南省许昌市襄城县紫云大道中段东侧3号</v>
      </c>
      <c r="K367" s="14" t="str">
        <f>VLOOKUP(I367,[2]Sheet1!$C$2:$E$151,3)</f>
        <v>91411081317665385K</v>
      </c>
      <c r="L367" s="16" t="str">
        <f>VLOOKUP(B367,[2]Sheet1!$A$2:$F$151,6)</f>
        <v>2020-11-25 00:00:00</v>
      </c>
    </row>
    <row r="368" ht="40.5" spans="1:12">
      <c r="A368" s="6">
        <v>366</v>
      </c>
      <c r="B368" s="14" t="s">
        <v>1084</v>
      </c>
      <c r="C368" s="15" t="s">
        <v>109</v>
      </c>
      <c r="D368" s="14" t="s">
        <v>912</v>
      </c>
      <c r="E368" s="16">
        <v>44159</v>
      </c>
      <c r="F368" s="14" t="s">
        <v>17</v>
      </c>
      <c r="G368" s="14" t="s">
        <v>912</v>
      </c>
      <c r="H368" s="14" t="s">
        <v>912</v>
      </c>
      <c r="I368" s="14" t="s">
        <v>1085</v>
      </c>
      <c r="J368" s="14" t="str">
        <f>VLOOKUP(B368,[1]Sheet1!$A$2:$E$151,5)</f>
        <v>禹州市钧州大街北段</v>
      </c>
      <c r="K368" s="14" t="str">
        <f>VLOOKUP(B368,[1]Sheet1!$A$1:$C$151,2)</f>
        <v>92411081MA42ANR13U</v>
      </c>
      <c r="L368" s="16" t="str">
        <f>VLOOKUP(B368,[1]Sheet1!$A$2:$C$151,3)</f>
        <v>2020-11-24 00:00:00</v>
      </c>
    </row>
    <row r="369" ht="40.5" spans="1:12">
      <c r="A369" s="6">
        <v>367</v>
      </c>
      <c r="B369" s="14" t="s">
        <v>1086</v>
      </c>
      <c r="C369" s="15" t="s">
        <v>22</v>
      </c>
      <c r="D369" s="14" t="s">
        <v>912</v>
      </c>
      <c r="E369" s="16">
        <v>44160</v>
      </c>
      <c r="F369" s="14" t="s">
        <v>17</v>
      </c>
      <c r="G369" s="14" t="s">
        <v>912</v>
      </c>
      <c r="H369" s="14" t="s">
        <v>912</v>
      </c>
      <c r="I369" s="14" t="s">
        <v>1070</v>
      </c>
      <c r="J369" s="14" t="str">
        <f>VLOOKUP(B369,[1]Sheet1!$A$2:$E$151,5)</f>
        <v>禹州市迎宾西路北侧</v>
      </c>
      <c r="K369" s="14" t="str">
        <f>VLOOKUP(B369,[1]Sheet1!$A$1:$C$151,2)</f>
        <v>91411081695968156U</v>
      </c>
      <c r="L369" s="16" t="str">
        <f>VLOOKUP(B369,[1]Sheet1!$A$2:$C$151,3)</f>
        <v>2020-11-25 00:00:00</v>
      </c>
    </row>
    <row r="370" ht="40.5" spans="1:12">
      <c r="A370" s="6">
        <v>368</v>
      </c>
      <c r="B370" s="14" t="s">
        <v>1087</v>
      </c>
      <c r="C370" s="15" t="s">
        <v>916</v>
      </c>
      <c r="D370" s="14" t="s">
        <v>912</v>
      </c>
      <c r="E370" s="16">
        <v>44160</v>
      </c>
      <c r="F370" s="14" t="s">
        <v>17</v>
      </c>
      <c r="G370" s="14" t="s">
        <v>912</v>
      </c>
      <c r="H370" s="14" t="s">
        <v>912</v>
      </c>
      <c r="I370" s="14" t="s">
        <v>1070</v>
      </c>
      <c r="J370" s="14" t="str">
        <f>VLOOKUP(B370,[1]Sheet1!$A$2:$E$151,5)</f>
        <v>禹州市迎宾西路北侧</v>
      </c>
      <c r="K370" s="14" t="str">
        <f>VLOOKUP(B370,[1]Sheet1!$A$1:$C$151,2)</f>
        <v>91411081695968156U</v>
      </c>
      <c r="L370" s="16" t="str">
        <f>VLOOKUP(B370,[1]Sheet1!$A$2:$C$151,3)</f>
        <v>2020-11-25 00:00:00</v>
      </c>
    </row>
    <row r="371" ht="40.5" spans="1:12">
      <c r="A371" s="6">
        <v>369</v>
      </c>
      <c r="B371" s="14" t="s">
        <v>1088</v>
      </c>
      <c r="C371" s="15" t="s">
        <v>26</v>
      </c>
      <c r="D371" s="14" t="s">
        <v>912</v>
      </c>
      <c r="E371" s="16">
        <v>44160</v>
      </c>
      <c r="F371" s="14" t="s">
        <v>17</v>
      </c>
      <c r="G371" s="14" t="s">
        <v>912</v>
      </c>
      <c r="H371" s="14" t="s">
        <v>912</v>
      </c>
      <c r="I371" s="14" t="s">
        <v>1070</v>
      </c>
      <c r="J371" s="14" t="str">
        <f>VLOOKUP(B371,[1]Sheet1!$A$2:$E$151,5)</f>
        <v>禹州市迎宾西路北侧</v>
      </c>
      <c r="K371" s="14" t="str">
        <f>VLOOKUP(B371,[1]Sheet1!$A$1:$C$151,2)</f>
        <v>91411081695968156U</v>
      </c>
      <c r="L371" s="16" t="str">
        <f>VLOOKUP(B371,[1]Sheet1!$A$2:$C$151,3)</f>
        <v>2020-11-25 00:00:00</v>
      </c>
    </row>
    <row r="372" ht="40.5" spans="1:12">
      <c r="A372" s="6">
        <v>370</v>
      </c>
      <c r="B372" s="14" t="s">
        <v>1089</v>
      </c>
      <c r="C372" s="15" t="s">
        <v>45</v>
      </c>
      <c r="D372" s="14" t="s">
        <v>912</v>
      </c>
      <c r="E372" s="16">
        <v>44160</v>
      </c>
      <c r="F372" s="14" t="s">
        <v>17</v>
      </c>
      <c r="G372" s="14" t="s">
        <v>912</v>
      </c>
      <c r="H372" s="14" t="s">
        <v>912</v>
      </c>
      <c r="I372" s="14" t="s">
        <v>1070</v>
      </c>
      <c r="J372" s="14" t="str">
        <f>VLOOKUP(B372,[1]Sheet1!$A$2:$E$151,5)</f>
        <v>禹州市迎宾西路北侧</v>
      </c>
      <c r="K372" s="14" t="str">
        <f>VLOOKUP(B372,[1]Sheet1!$A$1:$C$151,2)</f>
        <v>91411081695968156U</v>
      </c>
      <c r="L372" s="16" t="str">
        <f>VLOOKUP(B372,[1]Sheet1!$A$2:$C$151,3)</f>
        <v>2020-11-25 00:00:00</v>
      </c>
    </row>
    <row r="373" ht="40.5" spans="1:12">
      <c r="A373" s="6">
        <v>371</v>
      </c>
      <c r="B373" s="14" t="s">
        <v>1090</v>
      </c>
      <c r="C373" s="15" t="s">
        <v>35</v>
      </c>
      <c r="D373" s="14" t="s">
        <v>912</v>
      </c>
      <c r="E373" s="16">
        <v>44160</v>
      </c>
      <c r="F373" s="14" t="s">
        <v>17</v>
      </c>
      <c r="G373" s="14" t="s">
        <v>912</v>
      </c>
      <c r="H373" s="14" t="s">
        <v>912</v>
      </c>
      <c r="I373" s="14" t="s">
        <v>1070</v>
      </c>
      <c r="J373" s="14" t="str">
        <f>VLOOKUP(B373,[1]Sheet1!$A$2:$E$151,5)</f>
        <v>禹州市迎宾西路北侧</v>
      </c>
      <c r="K373" s="14" t="str">
        <f>VLOOKUP(B373,[1]Sheet1!$A$1:$C$151,2)</f>
        <v>91411081695968156U</v>
      </c>
      <c r="L373" s="16" t="str">
        <f>VLOOKUP(B373,[1]Sheet1!$A$2:$C$151,3)</f>
        <v>2020-11-25 00:00:00</v>
      </c>
    </row>
    <row r="374" ht="40.5" spans="1:12">
      <c r="A374" s="6">
        <v>372</v>
      </c>
      <c r="B374" s="14" t="s">
        <v>1091</v>
      </c>
      <c r="C374" s="15" t="s">
        <v>24</v>
      </c>
      <c r="D374" s="14" t="s">
        <v>912</v>
      </c>
      <c r="E374" s="16">
        <v>44160</v>
      </c>
      <c r="F374" s="14" t="s">
        <v>17</v>
      </c>
      <c r="G374" s="14" t="s">
        <v>912</v>
      </c>
      <c r="H374" s="14" t="s">
        <v>912</v>
      </c>
      <c r="I374" s="14" t="s">
        <v>1070</v>
      </c>
      <c r="J374" s="14" t="str">
        <f>VLOOKUP(B374,[1]Sheet1!$A$2:$E$151,5)</f>
        <v>禹州市迎宾西路北侧</v>
      </c>
      <c r="K374" s="14" t="str">
        <f>VLOOKUP(B374,[1]Sheet1!$A$1:$C$151,2)</f>
        <v>91411081695968156U</v>
      </c>
      <c r="L374" s="16" t="str">
        <f>VLOOKUP(B374,[1]Sheet1!$A$2:$C$151,3)</f>
        <v>2020-11-25 00:00:00</v>
      </c>
    </row>
    <row r="375" ht="40.5" spans="1:12">
      <c r="A375" s="6">
        <v>373</v>
      </c>
      <c r="B375" s="14" t="s">
        <v>1092</v>
      </c>
      <c r="C375" s="15" t="s">
        <v>147</v>
      </c>
      <c r="D375" s="14" t="s">
        <v>912</v>
      </c>
      <c r="E375" s="16">
        <v>44160</v>
      </c>
      <c r="F375" s="14" t="s">
        <v>17</v>
      </c>
      <c r="G375" s="14" t="s">
        <v>912</v>
      </c>
      <c r="H375" s="14" t="s">
        <v>912</v>
      </c>
      <c r="I375" s="14" t="s">
        <v>1070</v>
      </c>
      <c r="J375" s="14" t="str">
        <f>VLOOKUP(B375,[1]Sheet1!$A$2:$E$151,5)</f>
        <v>禹州市迎宾西路北侧</v>
      </c>
      <c r="K375" s="14" t="str">
        <f>VLOOKUP(B375,[1]Sheet1!$A$1:$C$151,2)</f>
        <v>91411081695968156U</v>
      </c>
      <c r="L375" s="16" t="str">
        <f>VLOOKUP(B375,[1]Sheet1!$A$2:$C$151,3)</f>
        <v>2020-11-25 00:00:00</v>
      </c>
    </row>
    <row r="376" ht="54" spans="1:12">
      <c r="A376" s="6">
        <v>374</v>
      </c>
      <c r="B376" s="14" t="s">
        <v>1093</v>
      </c>
      <c r="C376" s="15" t="s">
        <v>1094</v>
      </c>
      <c r="D376" s="14" t="s">
        <v>853</v>
      </c>
      <c r="E376" s="16">
        <v>44161</v>
      </c>
      <c r="F376" s="14" t="s">
        <v>431</v>
      </c>
      <c r="G376" s="14" t="s">
        <v>1095</v>
      </c>
      <c r="H376" s="14" t="s">
        <v>1096</v>
      </c>
      <c r="I376" s="14" t="s">
        <v>1095</v>
      </c>
      <c r="J376" s="14" t="str">
        <f>VLOOKUP(I376,[2]Sheet1!$C:$D,2)</f>
        <v>河南省许昌市襄城县紫云大道中段东侧3号</v>
      </c>
      <c r="K376" s="14" t="str">
        <f>VLOOKUP(I376,[2]Sheet1!$C$2:$E$151,3)</f>
        <v>92411081MA9FL16N0J</v>
      </c>
      <c r="L376" s="16" t="str">
        <f>VLOOKUP(B376,[2]Sheet1!$A$2:$F$151,6)</f>
        <v>2020-11-25 00:00:00</v>
      </c>
    </row>
    <row r="377" ht="54" spans="1:12">
      <c r="A377" s="6">
        <v>375</v>
      </c>
      <c r="B377" s="14" t="s">
        <v>1097</v>
      </c>
      <c r="C377" s="15" t="s">
        <v>1098</v>
      </c>
      <c r="D377" s="14" t="s">
        <v>853</v>
      </c>
      <c r="E377" s="16">
        <v>44160</v>
      </c>
      <c r="F377" s="14" t="s">
        <v>431</v>
      </c>
      <c r="G377" s="14" t="s">
        <v>1095</v>
      </c>
      <c r="H377" s="14" t="s">
        <v>1096</v>
      </c>
      <c r="I377" s="14" t="s">
        <v>1095</v>
      </c>
      <c r="J377" s="14" t="str">
        <f>VLOOKUP(I377,[2]Sheet1!$C:$D,2)</f>
        <v>河南省许昌市襄城县紫云大道中段东侧3号</v>
      </c>
      <c r="K377" s="14" t="str">
        <f>VLOOKUP(I377,[2]Sheet1!$C$2:$E$151,3)</f>
        <v>92411081MA9FL16N0J</v>
      </c>
      <c r="L377" s="16" t="str">
        <f>VLOOKUP(B377,[2]Sheet1!$A$2:$F$151,6)</f>
        <v>2020-11-25 00:00:00</v>
      </c>
    </row>
    <row r="378" ht="54" spans="1:12">
      <c r="A378" s="6">
        <v>376</v>
      </c>
      <c r="B378" s="14" t="s">
        <v>1099</v>
      </c>
      <c r="C378" s="15" t="s">
        <v>1100</v>
      </c>
      <c r="D378" s="14" t="s">
        <v>562</v>
      </c>
      <c r="E378" s="16">
        <v>44118</v>
      </c>
      <c r="F378" s="14" t="s">
        <v>524</v>
      </c>
      <c r="G378" s="14" t="s">
        <v>1101</v>
      </c>
      <c r="H378" s="14" t="s">
        <v>1102</v>
      </c>
      <c r="I378" s="14" t="s">
        <v>1085</v>
      </c>
      <c r="J378" s="14" t="str">
        <f>VLOOKUP(I378,[2]Sheet1!$C:$D,2)</f>
        <v>河南省许昌市襄城县紫云大道中段东侧3号</v>
      </c>
      <c r="K378" s="14" t="str">
        <f>VLOOKUP(I378,[2]Sheet1!$C$2:$E$151,3)</f>
        <v>92411025MA460AYU9Q</v>
      </c>
      <c r="L378" s="16" t="str">
        <f>VLOOKUP(B378,[2]Sheet1!$A$2:$F$151,6)</f>
        <v>2020-11-24 00:00:00</v>
      </c>
    </row>
    <row r="379" ht="54" spans="1:12">
      <c r="A379" s="6">
        <v>377</v>
      </c>
      <c r="B379" s="14" t="s">
        <v>1103</v>
      </c>
      <c r="C379" s="15" t="s">
        <v>1104</v>
      </c>
      <c r="D379" s="14" t="s">
        <v>853</v>
      </c>
      <c r="E379" s="16">
        <v>44160</v>
      </c>
      <c r="F379" s="14" t="s">
        <v>431</v>
      </c>
      <c r="G379" s="14" t="s">
        <v>1061</v>
      </c>
      <c r="H379" s="14" t="s">
        <v>1062</v>
      </c>
      <c r="I379" s="14" t="s">
        <v>1061</v>
      </c>
      <c r="J379" s="14" t="str">
        <f>VLOOKUP(I379,[2]Sheet1!$C:$D,2)</f>
        <v>河南省许昌市襄城县紫云大道中段东侧3号</v>
      </c>
      <c r="K379" s="14" t="str">
        <f>VLOOKUP(I379,[2]Sheet1!$C$2:$E$151,3)</f>
        <v>92411025MA47UFG82P</v>
      </c>
      <c r="L379" s="16" t="str">
        <f>VLOOKUP(B379,[2]Sheet1!$A$2:$F$151,6)</f>
        <v>2020-11-24 00:00:00</v>
      </c>
    </row>
    <row r="380" ht="54" spans="1:12">
      <c r="A380" s="6">
        <v>378</v>
      </c>
      <c r="B380" s="14" t="s">
        <v>1105</v>
      </c>
      <c r="C380" s="15" t="s">
        <v>1106</v>
      </c>
      <c r="D380" s="14" t="s">
        <v>853</v>
      </c>
      <c r="E380" s="16">
        <v>44160</v>
      </c>
      <c r="F380" s="14" t="s">
        <v>431</v>
      </c>
      <c r="G380" s="14" t="s">
        <v>1061</v>
      </c>
      <c r="H380" s="14" t="s">
        <v>1062</v>
      </c>
      <c r="I380" s="14" t="s">
        <v>1061</v>
      </c>
      <c r="J380" s="14" t="str">
        <f>VLOOKUP(I380,[2]Sheet1!$C:$D,2)</f>
        <v>河南省许昌市襄城县紫云大道中段东侧3号</v>
      </c>
      <c r="K380" s="14" t="str">
        <f>VLOOKUP(I380,[2]Sheet1!$C$2:$E$151,3)</f>
        <v>92411025MA47UFG82P</v>
      </c>
      <c r="L380" s="16" t="str">
        <f>VLOOKUP(B380,[2]Sheet1!$A$2:$F$151,6)</f>
        <v>2020-11-24 00:00:00</v>
      </c>
    </row>
    <row r="381" ht="54" spans="1:12">
      <c r="A381" s="6">
        <v>379</v>
      </c>
      <c r="B381" s="14" t="s">
        <v>1107</v>
      </c>
      <c r="C381" s="15" t="s">
        <v>1104</v>
      </c>
      <c r="D381" s="14" t="s">
        <v>853</v>
      </c>
      <c r="E381" s="16">
        <v>44160</v>
      </c>
      <c r="F381" s="14" t="s">
        <v>431</v>
      </c>
      <c r="G381" s="14" t="s">
        <v>1064</v>
      </c>
      <c r="H381" s="14" t="s">
        <v>1065</v>
      </c>
      <c r="I381" s="14" t="s">
        <v>1064</v>
      </c>
      <c r="J381" s="14" t="str">
        <f>VLOOKUP(I381,[2]Sheet1!$C:$D,2)</f>
        <v>河南省许昌市襄城县紫云大道中段东侧3号</v>
      </c>
      <c r="K381" s="14" t="str">
        <f>VLOOKUP(I381,[2]Sheet1!$C$2:$E$151,3)</f>
        <v>92411025MA460AYU9Q</v>
      </c>
      <c r="L381" s="16" t="str">
        <f>VLOOKUP(B381,[2]Sheet1!$A$2:$F$151,6)</f>
        <v>2020-11-24 00:00:00</v>
      </c>
    </row>
    <row r="382" ht="54" spans="1:12">
      <c r="A382" s="6">
        <v>380</v>
      </c>
      <c r="B382" s="14" t="s">
        <v>1108</v>
      </c>
      <c r="C382" s="15" t="s">
        <v>1109</v>
      </c>
      <c r="D382" s="14" t="s">
        <v>853</v>
      </c>
      <c r="E382" s="16">
        <v>44159</v>
      </c>
      <c r="F382" s="14" t="s">
        <v>431</v>
      </c>
      <c r="G382" s="14" t="s">
        <v>1064</v>
      </c>
      <c r="H382" s="14" t="s">
        <v>1065</v>
      </c>
      <c r="I382" s="14" t="s">
        <v>1064</v>
      </c>
      <c r="J382" s="14" t="str">
        <f>VLOOKUP(I382,[2]Sheet1!$C:$D,2)</f>
        <v>河南省许昌市襄城县紫云大道中段东侧3号</v>
      </c>
      <c r="K382" s="14" t="str">
        <f>VLOOKUP(I382,[2]Sheet1!$C$2:$E$151,3)</f>
        <v>92411025MA460AYU9Q</v>
      </c>
      <c r="L382" s="16" t="str">
        <f>VLOOKUP(B382,[2]Sheet1!$A$2:$F$151,6)</f>
        <v>2020-11-24 00:00:00</v>
      </c>
    </row>
    <row r="383" ht="40.5" spans="1:12">
      <c r="A383" s="6">
        <v>381</v>
      </c>
      <c r="B383" s="14" t="s">
        <v>1110</v>
      </c>
      <c r="C383" s="15" t="s">
        <v>338</v>
      </c>
      <c r="D383" s="14" t="s">
        <v>912</v>
      </c>
      <c r="E383" s="16">
        <v>44153</v>
      </c>
      <c r="F383" s="14" t="s">
        <v>17</v>
      </c>
      <c r="G383" s="14" t="s">
        <v>912</v>
      </c>
      <c r="H383" s="14" t="s">
        <v>912</v>
      </c>
      <c r="I383" s="14" t="s">
        <v>1064</v>
      </c>
      <c r="J383" s="14" t="str">
        <f>VLOOKUP(B383,[1]Sheet1!$A$2:$E$151,5)</f>
        <v>禹州市钧州大街北段</v>
      </c>
      <c r="K383" s="14" t="str">
        <f>VLOOKUP(B383,[1]Sheet1!$A$1:$C$151,2)</f>
        <v>92411081MA40Y7YA77</v>
      </c>
      <c r="L383" s="16" t="str">
        <f>VLOOKUP(B383,[1]Sheet1!$A$2:$C$151,3)</f>
        <v>2020-11-25 00:00:00</v>
      </c>
    </row>
    <row r="384" ht="40.5" spans="1:12">
      <c r="A384" s="6">
        <v>382</v>
      </c>
      <c r="B384" s="14" t="s">
        <v>1111</v>
      </c>
      <c r="C384" s="15" t="s">
        <v>1112</v>
      </c>
      <c r="D384" s="14" t="s">
        <v>912</v>
      </c>
      <c r="E384" s="16">
        <v>44159</v>
      </c>
      <c r="F384" s="14" t="s">
        <v>17</v>
      </c>
      <c r="G384" s="14" t="s">
        <v>1113</v>
      </c>
      <c r="H384" s="14" t="s">
        <v>912</v>
      </c>
      <c r="I384" s="14" t="s">
        <v>1070</v>
      </c>
      <c r="J384" s="14" t="str">
        <f>VLOOKUP(B384,[1]Sheet1!$A$2:$E$151,5)</f>
        <v>禹州市迎宾西路北侧</v>
      </c>
      <c r="K384" s="14" t="str">
        <f>VLOOKUP(B384,[1]Sheet1!$A$1:$C$151,2)</f>
        <v>91411081695968156U</v>
      </c>
      <c r="L384" s="16" t="str">
        <f>VLOOKUP(B384,[1]Sheet1!$A$2:$C$151,3)</f>
        <v>2020-11-25 00:00:00</v>
      </c>
    </row>
    <row r="385" ht="40.5" spans="1:12">
      <c r="A385" s="6">
        <v>383</v>
      </c>
      <c r="B385" s="14" t="s">
        <v>1114</v>
      </c>
      <c r="C385" s="15" t="s">
        <v>1115</v>
      </c>
      <c r="D385" s="14" t="s">
        <v>912</v>
      </c>
      <c r="E385" s="16">
        <v>44160</v>
      </c>
      <c r="F385" s="14" t="s">
        <v>17</v>
      </c>
      <c r="G385" s="14" t="s">
        <v>912</v>
      </c>
      <c r="H385" s="14" t="s">
        <v>912</v>
      </c>
      <c r="I385" s="14" t="s">
        <v>1070</v>
      </c>
      <c r="J385" s="14" t="str">
        <f>VLOOKUP(B385,[1]Sheet1!$A$2:$E$151,5)</f>
        <v>禹州市迎宾西路北侧</v>
      </c>
      <c r="K385" s="14" t="str">
        <f>VLOOKUP(B385,[1]Sheet1!$A$1:$C$151,2)</f>
        <v>91411081695968156U</v>
      </c>
      <c r="L385" s="16" t="str">
        <f>VLOOKUP(B385,[1]Sheet1!$A$2:$C$151,3)</f>
        <v>2020-11-25 00:00:00</v>
      </c>
    </row>
    <row r="386" ht="40.5" spans="1:12">
      <c r="A386" s="6">
        <v>384</v>
      </c>
      <c r="B386" s="14" t="s">
        <v>1116</v>
      </c>
      <c r="C386" s="15" t="s">
        <v>1117</v>
      </c>
      <c r="D386" s="14" t="s">
        <v>912</v>
      </c>
      <c r="E386" s="16">
        <v>44160</v>
      </c>
      <c r="F386" s="14" t="s">
        <v>17</v>
      </c>
      <c r="G386" s="14" t="s">
        <v>912</v>
      </c>
      <c r="H386" s="14" t="s">
        <v>912</v>
      </c>
      <c r="I386" s="14" t="s">
        <v>1070</v>
      </c>
      <c r="J386" s="14" t="str">
        <f>VLOOKUP(B386,[1]Sheet1!$A$2:$E$151,5)</f>
        <v>禹州市迎宾西路北侧</v>
      </c>
      <c r="K386" s="14" t="str">
        <f>VLOOKUP(B386,[1]Sheet1!$A$1:$C$151,2)</f>
        <v>91411081695968156U</v>
      </c>
      <c r="L386" s="16" t="str">
        <f>VLOOKUP(B386,[1]Sheet1!$A$2:$C$151,3)</f>
        <v>2020-11-25 00:00:00</v>
      </c>
    </row>
    <row r="387" ht="40.5" spans="1:12">
      <c r="A387" s="6">
        <v>385</v>
      </c>
      <c r="B387" s="14" t="s">
        <v>1118</v>
      </c>
      <c r="C387" s="15" t="s">
        <v>1119</v>
      </c>
      <c r="D387" s="14" t="s">
        <v>912</v>
      </c>
      <c r="E387" s="16">
        <v>44160</v>
      </c>
      <c r="F387" s="14" t="s">
        <v>17</v>
      </c>
      <c r="G387" s="14" t="s">
        <v>1120</v>
      </c>
      <c r="H387" s="14" t="s">
        <v>1121</v>
      </c>
      <c r="I387" s="14" t="s">
        <v>1070</v>
      </c>
      <c r="J387" s="14" t="str">
        <f>VLOOKUP(B387,[1]Sheet1!$A$2:$E$151,5)</f>
        <v>禹州市迎宾西路北侧</v>
      </c>
      <c r="K387" s="14" t="str">
        <f>VLOOKUP(B387,[1]Sheet1!$A$1:$C$151,2)</f>
        <v>91411081695968156U</v>
      </c>
      <c r="L387" s="16" t="str">
        <f>VLOOKUP(B387,[1]Sheet1!$A$2:$C$151,3)</f>
        <v>2020-11-25 00:00:00</v>
      </c>
    </row>
    <row r="388" ht="54" spans="1:12">
      <c r="A388" s="6">
        <v>386</v>
      </c>
      <c r="B388" s="14" t="s">
        <v>1122</v>
      </c>
      <c r="C388" s="15" t="s">
        <v>1123</v>
      </c>
      <c r="D388" s="14" t="s">
        <v>677</v>
      </c>
      <c r="E388" s="16">
        <v>44015</v>
      </c>
      <c r="F388" s="14" t="s">
        <v>524</v>
      </c>
      <c r="G388" s="14" t="s">
        <v>1124</v>
      </c>
      <c r="H388" s="14" t="s">
        <v>1125</v>
      </c>
      <c r="I388" s="14" t="s">
        <v>1070</v>
      </c>
      <c r="J388" s="14" t="str">
        <f>VLOOKUP(I388,[2]Sheet1!$C:$D,2)</f>
        <v>河南省许昌市襄城县紫云大道中段东侧3号</v>
      </c>
      <c r="K388" s="14" t="str">
        <f>VLOOKUP(I388,[2]Sheet1!$C$2:$E$151,3)</f>
        <v>92411025MA460AYU9Q</v>
      </c>
      <c r="L388" s="16" t="str">
        <f>VLOOKUP(B388,[2]Sheet1!$A$2:$F$151,6)</f>
        <v>2020-11-24 00:00:00</v>
      </c>
    </row>
    <row r="389" ht="54" spans="1:12">
      <c r="A389" s="6">
        <v>387</v>
      </c>
      <c r="B389" s="14" t="s">
        <v>1126</v>
      </c>
      <c r="C389" s="15" t="s">
        <v>1127</v>
      </c>
      <c r="D389" s="14" t="s">
        <v>853</v>
      </c>
      <c r="E389" s="16">
        <v>44161</v>
      </c>
      <c r="F389" s="14" t="s">
        <v>431</v>
      </c>
      <c r="G389" s="14" t="s">
        <v>1080</v>
      </c>
      <c r="H389" s="14" t="s">
        <v>1081</v>
      </c>
      <c r="I389" s="14" t="s">
        <v>1080</v>
      </c>
      <c r="J389" s="14" t="str">
        <f>VLOOKUP(I389,[2]Sheet1!$C:$D,2)</f>
        <v>河南省许昌市襄城县紫云大道中段东侧3号</v>
      </c>
      <c r="K389" s="14" t="str">
        <f>VLOOKUP(I389,[2]Sheet1!$C$2:$E$151,3)</f>
        <v>91411081317665385K</v>
      </c>
      <c r="L389" s="16" t="str">
        <f>VLOOKUP(B389,[2]Sheet1!$A$2:$F$151,6)</f>
        <v>2020-11-25 00:00:00</v>
      </c>
    </row>
    <row r="390" ht="54" spans="1:12">
      <c r="A390" s="6">
        <v>388</v>
      </c>
      <c r="B390" s="14" t="s">
        <v>1128</v>
      </c>
      <c r="C390" s="15" t="s">
        <v>1104</v>
      </c>
      <c r="D390" s="14" t="s">
        <v>853</v>
      </c>
      <c r="E390" s="16">
        <v>44161</v>
      </c>
      <c r="F390" s="14" t="s">
        <v>431</v>
      </c>
      <c r="G390" s="14" t="s">
        <v>1080</v>
      </c>
      <c r="H390" s="14" t="s">
        <v>1081</v>
      </c>
      <c r="I390" s="14" t="s">
        <v>1080</v>
      </c>
      <c r="J390" s="14" t="str">
        <f>VLOOKUP(I390,[2]Sheet1!$C:$D,2)</f>
        <v>河南省许昌市襄城县紫云大道中段东侧3号</v>
      </c>
      <c r="K390" s="14" t="str">
        <f>VLOOKUP(I390,[2]Sheet1!$C$2:$E$151,3)</f>
        <v>91411081317665385K</v>
      </c>
      <c r="L390" s="16" t="str">
        <f>VLOOKUP(B390,[2]Sheet1!$A$2:$F$151,6)</f>
        <v>2020-11-25 00:00:00</v>
      </c>
    </row>
    <row r="391" ht="54" spans="1:12">
      <c r="A391" s="6">
        <v>389</v>
      </c>
      <c r="B391" s="14" t="s">
        <v>1129</v>
      </c>
      <c r="C391" s="15" t="s">
        <v>1130</v>
      </c>
      <c r="D391" s="14" t="s">
        <v>853</v>
      </c>
      <c r="E391" s="16">
        <v>44160</v>
      </c>
      <c r="F391" s="14" t="s">
        <v>438</v>
      </c>
      <c r="G391" s="14" t="s">
        <v>1083</v>
      </c>
      <c r="H391" s="14" t="s">
        <v>1065</v>
      </c>
      <c r="I391" s="14" t="s">
        <v>1083</v>
      </c>
      <c r="J391" s="14" t="str">
        <f>VLOOKUP(I391,[2]Sheet1!$C:$D,2)</f>
        <v>河南省许昌市襄城县紫云大道中段东侧3号</v>
      </c>
      <c r="K391" s="14" t="str">
        <f>VLOOKUP(I391,[2]Sheet1!$C$2:$E$151,3)</f>
        <v>91411081317665385K</v>
      </c>
      <c r="L391" s="16" t="str">
        <f>VLOOKUP(B391,[2]Sheet1!$A$2:$F$151,6)</f>
        <v>2020-11-25 00:00:00</v>
      </c>
    </row>
    <row r="392" ht="54" spans="1:12">
      <c r="A392" s="6">
        <v>390</v>
      </c>
      <c r="B392" s="14" t="s">
        <v>1131</v>
      </c>
      <c r="C392" s="15" t="s">
        <v>1130</v>
      </c>
      <c r="D392" s="14" t="s">
        <v>853</v>
      </c>
      <c r="E392" s="16">
        <v>44160</v>
      </c>
      <c r="F392" s="14" t="s">
        <v>438</v>
      </c>
      <c r="G392" s="14" t="s">
        <v>1132</v>
      </c>
      <c r="H392" s="14" t="s">
        <v>1065</v>
      </c>
      <c r="I392" s="14" t="s">
        <v>1132</v>
      </c>
      <c r="J392" s="14" t="str">
        <f>VLOOKUP(I392,[2]Sheet1!$C:$D,2)</f>
        <v>河南省许昌市襄城县紫云大道中段东侧3号</v>
      </c>
      <c r="K392" s="14" t="str">
        <f>VLOOKUP(I392,[2]Sheet1!$C$2:$E$151,3)</f>
        <v>92411025MA47UFG82P</v>
      </c>
      <c r="L392" s="16" t="str">
        <f>VLOOKUP(B392,[2]Sheet1!$A$2:$F$151,6)</f>
        <v>2020-11-25 00:00:00</v>
      </c>
    </row>
    <row r="393" ht="54" spans="1:12">
      <c r="A393" s="6">
        <v>391</v>
      </c>
      <c r="B393" s="14" t="s">
        <v>1133</v>
      </c>
      <c r="C393" s="15" t="s">
        <v>805</v>
      </c>
      <c r="D393" s="14" t="s">
        <v>853</v>
      </c>
      <c r="E393" s="16">
        <v>44161</v>
      </c>
      <c r="F393" s="14" t="s">
        <v>431</v>
      </c>
      <c r="G393" s="14" t="s">
        <v>1134</v>
      </c>
      <c r="H393" s="14" t="s">
        <v>1135</v>
      </c>
      <c r="I393" s="14" t="s">
        <v>1134</v>
      </c>
      <c r="J393" s="14" t="str">
        <f>VLOOKUP(I393,[2]Sheet1!$C:$D,2)</f>
        <v>河南省许昌市襄城县紫云大道中段东侧3号</v>
      </c>
      <c r="K393" s="14" t="str">
        <f>VLOOKUP(I393,[2]Sheet1!$C$2:$E$151,3)</f>
        <v>92411025MA460AYU9Q</v>
      </c>
      <c r="L393" s="16" t="str">
        <f>VLOOKUP(B393,[2]Sheet1!$A$2:$F$151,6)</f>
        <v>2020-11-25 00:00:00</v>
      </c>
    </row>
    <row r="394" ht="54" spans="1:12">
      <c r="A394" s="6">
        <v>392</v>
      </c>
      <c r="B394" s="14" t="s">
        <v>1136</v>
      </c>
      <c r="C394" s="15" t="s">
        <v>1137</v>
      </c>
      <c r="D394" s="14" t="s">
        <v>853</v>
      </c>
      <c r="E394" s="16">
        <v>44161</v>
      </c>
      <c r="F394" s="14" t="s">
        <v>431</v>
      </c>
      <c r="G394" s="14" t="s">
        <v>1134</v>
      </c>
      <c r="H394" s="14" t="s">
        <v>1135</v>
      </c>
      <c r="I394" s="14" t="s">
        <v>1134</v>
      </c>
      <c r="J394" s="14" t="str">
        <f>VLOOKUP(I394,[2]Sheet1!$C:$D,2)</f>
        <v>河南省许昌市襄城县紫云大道中段东侧3号</v>
      </c>
      <c r="K394" s="14" t="str">
        <f>VLOOKUP(I394,[2]Sheet1!$C$2:$E$151,3)</f>
        <v>92411025MA460AYU9Q</v>
      </c>
      <c r="L394" s="16" t="str">
        <f>VLOOKUP(B394,[2]Sheet1!$A$2:$F$151,6)</f>
        <v>2020-11-25 00:00:00</v>
      </c>
    </row>
    <row r="395" ht="54" spans="1:12">
      <c r="A395" s="6">
        <v>393</v>
      </c>
      <c r="B395" s="14" t="s">
        <v>1138</v>
      </c>
      <c r="C395" s="15" t="s">
        <v>1130</v>
      </c>
      <c r="D395" s="14" t="s">
        <v>853</v>
      </c>
      <c r="E395" s="16">
        <v>44160</v>
      </c>
      <c r="F395" s="14" t="s">
        <v>438</v>
      </c>
      <c r="G395" s="14" t="s">
        <v>1139</v>
      </c>
      <c r="H395" s="14" t="s">
        <v>1140</v>
      </c>
      <c r="I395" s="14" t="s">
        <v>1139</v>
      </c>
      <c r="J395" s="14" t="str">
        <f>VLOOKUP(I395,[2]Sheet1!$C:$D,2)</f>
        <v>河南省许昌市襄城县紫云大道中段东侧3号</v>
      </c>
      <c r="K395" s="14" t="str">
        <f>VLOOKUP(I395,[2]Sheet1!$C$2:$E$151,3)</f>
        <v>91411081317665385K</v>
      </c>
      <c r="L395" s="16" t="str">
        <f>VLOOKUP(B395,[2]Sheet1!$A$2:$F$151,6)</f>
        <v>2020-11-25 00:00:00</v>
      </c>
    </row>
    <row r="396" ht="40.5" spans="1:12">
      <c r="A396" s="6">
        <v>394</v>
      </c>
      <c r="B396" s="14" t="s">
        <v>1141</v>
      </c>
      <c r="C396" s="15" t="s">
        <v>197</v>
      </c>
      <c r="D396" s="14" t="s">
        <v>912</v>
      </c>
      <c r="E396" s="16">
        <v>44158</v>
      </c>
      <c r="F396" s="14" t="s">
        <v>17</v>
      </c>
      <c r="G396" s="14" t="s">
        <v>912</v>
      </c>
      <c r="H396" s="14" t="s">
        <v>912</v>
      </c>
      <c r="I396" s="14" t="s">
        <v>1142</v>
      </c>
      <c r="J396" s="14" t="str">
        <f>VLOOKUP(B396,[1]Sheet1!$A$2:$E$151,5)</f>
        <v>襄城县台湾城文昌路与幸福路交叉口</v>
      </c>
      <c r="K396" s="14" t="str">
        <f>VLOOKUP(B396,[1]Sheet1!$A$1:$C$151,2)</f>
        <v>91411025MA40CA6Y3H</v>
      </c>
      <c r="L396" s="16" t="str">
        <f>VLOOKUP(B396,[1]Sheet1!$A$2:$C$151,3)</f>
        <v>2020-11-26 00:00:00</v>
      </c>
    </row>
    <row r="397" ht="40.5" spans="1:12">
      <c r="A397" s="6">
        <v>395</v>
      </c>
      <c r="B397" s="14" t="s">
        <v>1143</v>
      </c>
      <c r="C397" s="15" t="s">
        <v>1144</v>
      </c>
      <c r="D397" s="14" t="s">
        <v>912</v>
      </c>
      <c r="E397" s="16">
        <v>44160</v>
      </c>
      <c r="F397" s="14" t="s">
        <v>17</v>
      </c>
      <c r="G397" s="14" t="s">
        <v>912</v>
      </c>
      <c r="H397" s="14" t="s">
        <v>912</v>
      </c>
      <c r="I397" s="14" t="s">
        <v>1145</v>
      </c>
      <c r="J397" s="14" t="str">
        <f>VLOOKUP(B397,[1]Sheet1!$A$2:$E$151,5)</f>
        <v>禹州市颍河大街568号</v>
      </c>
      <c r="K397" s="14" t="str">
        <f>VLOOKUP(B397,[1]Sheet1!$A$1:$C$151,2)</f>
        <v>91411081MA478KCX50</v>
      </c>
      <c r="L397" s="16" t="str">
        <f>VLOOKUP(B397,[1]Sheet1!$A$2:$C$151,3)</f>
        <v>2020-11-27 00:00:00</v>
      </c>
    </row>
    <row r="398" ht="40.5" spans="1:12">
      <c r="A398" s="6">
        <v>396</v>
      </c>
      <c r="B398" s="14" t="s">
        <v>1146</v>
      </c>
      <c r="C398" s="15" t="s">
        <v>1147</v>
      </c>
      <c r="D398" s="14" t="s">
        <v>912</v>
      </c>
      <c r="E398" s="16">
        <v>44154</v>
      </c>
      <c r="F398" s="14" t="s">
        <v>17</v>
      </c>
      <c r="G398" s="14" t="s">
        <v>1148</v>
      </c>
      <c r="H398" s="14" t="s">
        <v>912</v>
      </c>
      <c r="I398" s="14" t="s">
        <v>1145</v>
      </c>
      <c r="J398" s="14" t="str">
        <f>VLOOKUP(B398,[1]Sheet1!$A$2:$E$151,5)</f>
        <v>河南省许昌市襄城县首山大道路西126号</v>
      </c>
      <c r="K398" s="14" t="str">
        <f>VLOOKUP(B398,[1]Sheet1!$A$1:$C$151,2)</f>
        <v>92411025MA46G6CL1H</v>
      </c>
      <c r="L398" s="16" t="str">
        <f>VLOOKUP(B398,[1]Sheet1!$A$2:$C$151,3)</f>
        <v>2020-11-27 00:00:00</v>
      </c>
    </row>
    <row r="399" ht="54" spans="1:12">
      <c r="A399" s="6">
        <v>397</v>
      </c>
      <c r="B399" s="14" t="s">
        <v>1149</v>
      </c>
      <c r="C399" s="15" t="s">
        <v>1150</v>
      </c>
      <c r="D399" s="14" t="s">
        <v>912</v>
      </c>
      <c r="E399" s="16">
        <v>44160</v>
      </c>
      <c r="F399" s="14" t="s">
        <v>17</v>
      </c>
      <c r="G399" s="14" t="s">
        <v>1151</v>
      </c>
      <c r="H399" s="14" t="s">
        <v>1152</v>
      </c>
      <c r="I399" s="14" t="s">
        <v>1145</v>
      </c>
      <c r="J399" s="14" t="str">
        <f>VLOOKUP(B399,[1]Sheet1!$A$2:$E$151,5)</f>
        <v>禹州市颍河大街568号</v>
      </c>
      <c r="K399" s="14" t="str">
        <f>VLOOKUP(B399,[1]Sheet1!$A$1:$C$151,2)</f>
        <v>91411081MA478KCX50</v>
      </c>
      <c r="L399" s="16" t="str">
        <f>VLOOKUP(B399,[1]Sheet1!$A$2:$C$151,3)</f>
        <v>2020-11-27 00:00:00</v>
      </c>
    </row>
    <row r="400" ht="54" spans="1:12">
      <c r="A400" s="6">
        <v>398</v>
      </c>
      <c r="B400" s="14" t="s">
        <v>1153</v>
      </c>
      <c r="C400" s="15" t="s">
        <v>1154</v>
      </c>
      <c r="D400" s="14" t="s">
        <v>912</v>
      </c>
      <c r="E400" s="16">
        <v>44161</v>
      </c>
      <c r="F400" s="14" t="s">
        <v>17</v>
      </c>
      <c r="G400" s="14" t="s">
        <v>1155</v>
      </c>
      <c r="H400" s="14" t="s">
        <v>1156</v>
      </c>
      <c r="I400" s="14" t="s">
        <v>1145</v>
      </c>
      <c r="J400" s="14" t="str">
        <f>VLOOKUP(B400,[1]Sheet1!$A$2:$E$151,5)</f>
        <v>禹州市颍河大街568号</v>
      </c>
      <c r="K400" s="14" t="str">
        <f>VLOOKUP(B400,[1]Sheet1!$A$1:$C$151,2)</f>
        <v>91411081MA478KCX50</v>
      </c>
      <c r="L400" s="16" t="str">
        <f>VLOOKUP(B400,[1]Sheet1!$A$2:$C$151,3)</f>
        <v>2020-11-27 00:00:00</v>
      </c>
    </row>
    <row r="401" ht="40.5" spans="1:12">
      <c r="A401" s="6">
        <v>399</v>
      </c>
      <c r="B401" s="14" t="s">
        <v>1157</v>
      </c>
      <c r="C401" s="15" t="s">
        <v>319</v>
      </c>
      <c r="D401" s="14" t="s">
        <v>912</v>
      </c>
      <c r="E401" s="16">
        <v>44162</v>
      </c>
      <c r="F401" s="14" t="s">
        <v>17</v>
      </c>
      <c r="G401" s="14" t="s">
        <v>912</v>
      </c>
      <c r="H401" s="14" t="s">
        <v>912</v>
      </c>
      <c r="I401" s="14" t="s">
        <v>1158</v>
      </c>
      <c r="J401" s="14" t="str">
        <f>VLOOKUP(B401,[1]Sheet1!$A$2:$E$151,5)</f>
        <v>禹州市悦城百货有限公司一楼</v>
      </c>
      <c r="K401" s="14" t="str">
        <f>VLOOKUP(B401,[1]Sheet1!$A$1:$C$151,2)</f>
        <v>92411081MA40G5WGXB</v>
      </c>
      <c r="L401" s="16" t="str">
        <f>VLOOKUP(B401,[1]Sheet1!$A$2:$C$151,3)</f>
        <v>2020-11-27 00:00:00</v>
      </c>
    </row>
    <row r="402" ht="54" spans="1:12">
      <c r="A402" s="6">
        <v>400</v>
      </c>
      <c r="B402" s="14" t="s">
        <v>1159</v>
      </c>
      <c r="C402" s="15" t="s">
        <v>397</v>
      </c>
      <c r="D402" s="14" t="s">
        <v>912</v>
      </c>
      <c r="E402" s="16">
        <v>44163</v>
      </c>
      <c r="F402" s="14" t="s">
        <v>17</v>
      </c>
      <c r="G402" s="14" t="s">
        <v>912</v>
      </c>
      <c r="H402" s="14" t="s">
        <v>912</v>
      </c>
      <c r="I402" s="14" t="s">
        <v>1160</v>
      </c>
      <c r="J402" s="14" t="str">
        <f>VLOOKUP(B402,[1]Sheet1!$A$2:$E$151,5)</f>
        <v>禹州市颍川办东环路农贸市场粮苑小区14号门面房</v>
      </c>
      <c r="K402" s="14" t="str">
        <f>VLOOKUP(B402,[1]Sheet1!$A$1:$C$151,2)</f>
        <v>92411081MA40LR950R</v>
      </c>
      <c r="L402" s="16" t="str">
        <f>VLOOKUP(B402,[1]Sheet1!$A$2:$C$151,3)</f>
        <v>2020-11-28 00:00:00</v>
      </c>
    </row>
    <row r="403" ht="40.5" spans="1:12">
      <c r="A403" s="6">
        <v>401</v>
      </c>
      <c r="B403" s="14" t="s">
        <v>1161</v>
      </c>
      <c r="C403" s="15" t="s">
        <v>109</v>
      </c>
      <c r="D403" s="14" t="s">
        <v>912</v>
      </c>
      <c r="E403" s="16">
        <v>44159</v>
      </c>
      <c r="F403" s="14" t="s">
        <v>17</v>
      </c>
      <c r="G403" s="14" t="s">
        <v>912</v>
      </c>
      <c r="H403" s="14" t="s">
        <v>912</v>
      </c>
      <c r="I403" s="14" t="s">
        <v>1162</v>
      </c>
      <c r="J403" s="14" t="str">
        <f>VLOOKUP(B403,[1]Sheet1!$A$2:$E$151,5)</f>
        <v>禹州市褚河镇褚河村</v>
      </c>
      <c r="K403" s="14" t="str">
        <f>VLOOKUP(B403,[1]Sheet1!$A$1:$C$151,2)</f>
        <v>92411081MA45GL10XT</v>
      </c>
      <c r="L403" s="16" t="str">
        <f>VLOOKUP(B403,[1]Sheet1!$A$2:$C$151,3)</f>
        <v>2020-11-24 00:00:00</v>
      </c>
    </row>
    <row r="404" ht="40.5" spans="1:12">
      <c r="A404" s="6">
        <v>402</v>
      </c>
      <c r="B404" s="14" t="s">
        <v>1163</v>
      </c>
      <c r="C404" s="15" t="s">
        <v>1164</v>
      </c>
      <c r="D404" s="14" t="s">
        <v>912</v>
      </c>
      <c r="E404" s="16">
        <v>44160</v>
      </c>
      <c r="F404" s="14" t="s">
        <v>17</v>
      </c>
      <c r="G404" s="14" t="s">
        <v>912</v>
      </c>
      <c r="H404" s="14" t="s">
        <v>912</v>
      </c>
      <c r="I404" s="14" t="s">
        <v>1165</v>
      </c>
      <c r="J404" s="14" t="str">
        <f>VLOOKUP(B404,[1]Sheet1!$A$2:$E$151,5)</f>
        <v>襄城县台湾城文昌路与幸福路交叉口</v>
      </c>
      <c r="K404" s="14" t="str">
        <f>VLOOKUP(B404,[1]Sheet1!$A$1:$C$151,2)</f>
        <v>91411025MA40CA6Y3H</v>
      </c>
      <c r="L404" s="16" t="str">
        <f>VLOOKUP(B404,[1]Sheet1!$A$2:$C$151,3)</f>
        <v>2020-11-26 00:00:00</v>
      </c>
    </row>
    <row r="405" ht="40.5" spans="1:12">
      <c r="A405" s="6">
        <v>403</v>
      </c>
      <c r="B405" s="14" t="s">
        <v>1166</v>
      </c>
      <c r="C405" s="15" t="s">
        <v>22</v>
      </c>
      <c r="D405" s="14" t="s">
        <v>912</v>
      </c>
      <c r="E405" s="16">
        <v>44160</v>
      </c>
      <c r="F405" s="14" t="s">
        <v>17</v>
      </c>
      <c r="G405" s="14" t="s">
        <v>912</v>
      </c>
      <c r="H405" s="14" t="s">
        <v>912</v>
      </c>
      <c r="I405" s="14" t="s">
        <v>1165</v>
      </c>
      <c r="J405" s="14" t="str">
        <f>VLOOKUP(B405,[1]Sheet1!$A$2:$E$151,5)</f>
        <v>襄城县台湾城文昌路与幸福路交叉口</v>
      </c>
      <c r="K405" s="14" t="str">
        <f>VLOOKUP(B405,[1]Sheet1!$A$1:$C$151,2)</f>
        <v>91411025MA40CA6Y3H</v>
      </c>
      <c r="L405" s="16" t="str">
        <f>VLOOKUP(B405,[1]Sheet1!$A$2:$C$151,3)</f>
        <v>2020-11-26 00:00:00</v>
      </c>
    </row>
    <row r="406" ht="40.5" spans="1:12">
      <c r="A406" s="6">
        <v>404</v>
      </c>
      <c r="B406" s="14" t="s">
        <v>1167</v>
      </c>
      <c r="C406" s="15" t="s">
        <v>109</v>
      </c>
      <c r="D406" s="14" t="s">
        <v>912</v>
      </c>
      <c r="E406" s="16">
        <v>44161</v>
      </c>
      <c r="F406" s="14" t="s">
        <v>17</v>
      </c>
      <c r="G406" s="14" t="s">
        <v>912</v>
      </c>
      <c r="H406" s="14" t="s">
        <v>912</v>
      </c>
      <c r="I406" s="14" t="s">
        <v>1165</v>
      </c>
      <c r="J406" s="14" t="str">
        <f>VLOOKUP(B406,[1]Sheet1!$A$2:$E$151,5)</f>
        <v>襄城县台湾城文昌路与幸福路交叉口</v>
      </c>
      <c r="K406" s="14" t="str">
        <f>VLOOKUP(B406,[1]Sheet1!$A$1:$C$151,2)</f>
        <v>91411025MA40CA6Y3H</v>
      </c>
      <c r="L406" s="16" t="str">
        <f>VLOOKUP(B406,[1]Sheet1!$A$2:$C$151,3)</f>
        <v>2020-11-26 00:00:00</v>
      </c>
    </row>
    <row r="407" ht="67.5" spans="1:12">
      <c r="A407" s="6">
        <v>405</v>
      </c>
      <c r="B407" s="14" t="s">
        <v>1168</v>
      </c>
      <c r="C407" s="15" t="s">
        <v>424</v>
      </c>
      <c r="D407" s="14" t="s">
        <v>912</v>
      </c>
      <c r="E407" s="16">
        <v>44159</v>
      </c>
      <c r="F407" s="14" t="s">
        <v>17</v>
      </c>
      <c r="G407" s="14" t="s">
        <v>1113</v>
      </c>
      <c r="H407" s="14" t="s">
        <v>1169</v>
      </c>
      <c r="I407" s="14" t="s">
        <v>1170</v>
      </c>
      <c r="J407" s="14" t="str">
        <f>VLOOKUP(B407,[1]Sheet1!$A$2:$E$151,5)</f>
        <v>襄城县北郊马园路口北区大门北侧底商楼</v>
      </c>
      <c r="K407" s="14" t="str">
        <f>VLOOKUP(B407,[1]Sheet1!$A$1:$C$151,2)</f>
        <v>92411025MA44GFFR2N</v>
      </c>
      <c r="L407" s="16" t="str">
        <f>VLOOKUP(B407,[1]Sheet1!$A$2:$C$151,3)</f>
        <v>2020-11-26 00:00:00</v>
      </c>
    </row>
    <row r="408" ht="40.5" spans="1:12">
      <c r="A408" s="6">
        <v>406</v>
      </c>
      <c r="B408" s="14" t="s">
        <v>1171</v>
      </c>
      <c r="C408" s="15" t="s">
        <v>1172</v>
      </c>
      <c r="D408" s="14" t="s">
        <v>912</v>
      </c>
      <c r="E408" s="16">
        <v>44160</v>
      </c>
      <c r="F408" s="14" t="s">
        <v>17</v>
      </c>
      <c r="G408" s="14" t="s">
        <v>935</v>
      </c>
      <c r="H408" s="14" t="s">
        <v>936</v>
      </c>
      <c r="I408" s="14" t="s">
        <v>1170</v>
      </c>
      <c r="J408" s="14" t="str">
        <f>VLOOKUP(B408,[1]Sheet1!$A$2:$E$151,5)</f>
        <v>襄城县北郊马园路口北区大门北侧底商楼</v>
      </c>
      <c r="K408" s="14" t="str">
        <f>VLOOKUP(B408,[1]Sheet1!$A$1:$C$151,2)</f>
        <v>92411025MA44GFFR2N</v>
      </c>
      <c r="L408" s="16" t="str">
        <f>VLOOKUP(B408,[1]Sheet1!$A$2:$C$151,3)</f>
        <v>2020-11-26 00:00:00</v>
      </c>
    </row>
    <row r="409" ht="81" spans="1:12">
      <c r="A409" s="6">
        <v>407</v>
      </c>
      <c r="B409" s="14" t="s">
        <v>1173</v>
      </c>
      <c r="C409" s="15" t="s">
        <v>424</v>
      </c>
      <c r="D409" s="14" t="s">
        <v>912</v>
      </c>
      <c r="E409" s="16">
        <v>44160</v>
      </c>
      <c r="F409" s="14" t="s">
        <v>17</v>
      </c>
      <c r="G409" s="14" t="s">
        <v>924</v>
      </c>
      <c r="H409" s="14" t="s">
        <v>925</v>
      </c>
      <c r="I409" s="14" t="s">
        <v>1174</v>
      </c>
      <c r="J409" s="14" t="str">
        <f>VLOOKUP(B409,[1]Sheet1!$A$2:$E$151,5)</f>
        <v>河南省许昌市襄城县北郊马园路口群发农产品物流园南大棚C区6、7号</v>
      </c>
      <c r="K409" s="14" t="str">
        <f>VLOOKUP(B409,[1]Sheet1!$A$1:$C$151,2)</f>
        <v>92411025MA463RBC8X</v>
      </c>
      <c r="L409" s="16" t="str">
        <f>VLOOKUP(B409,[1]Sheet1!$A$2:$C$151,3)</f>
        <v>2020-11-26 00:00:00</v>
      </c>
    </row>
    <row r="410" ht="81" spans="1:12">
      <c r="A410" s="6">
        <v>408</v>
      </c>
      <c r="B410" s="14" t="s">
        <v>1175</v>
      </c>
      <c r="C410" s="15" t="s">
        <v>43</v>
      </c>
      <c r="D410" s="14" t="s">
        <v>912</v>
      </c>
      <c r="E410" s="16">
        <v>44160</v>
      </c>
      <c r="F410" s="14" t="s">
        <v>17</v>
      </c>
      <c r="G410" s="14" t="s">
        <v>924</v>
      </c>
      <c r="H410" s="14" t="s">
        <v>925</v>
      </c>
      <c r="I410" s="14" t="s">
        <v>1174</v>
      </c>
      <c r="J410" s="14" t="str">
        <f>VLOOKUP(B410,[1]Sheet1!$A$2:$E$151,5)</f>
        <v>河南省许昌市襄城县北郊马园路口群发农产品物流园南大棚C区6、7号</v>
      </c>
      <c r="K410" s="14" t="str">
        <f>VLOOKUP(B410,[1]Sheet1!$A$1:$C$151,2)</f>
        <v>92411025MA463RBC8X</v>
      </c>
      <c r="L410" s="16" t="str">
        <f>VLOOKUP(B410,[1]Sheet1!$A$2:$C$151,3)</f>
        <v>2020-11-26 00:00:00</v>
      </c>
    </row>
    <row r="411" ht="54" spans="1:12">
      <c r="A411" s="6">
        <v>409</v>
      </c>
      <c r="B411" s="14" t="s">
        <v>1176</v>
      </c>
      <c r="C411" s="15" t="s">
        <v>1177</v>
      </c>
      <c r="D411" s="14" t="s">
        <v>912</v>
      </c>
      <c r="E411" s="16">
        <v>44159</v>
      </c>
      <c r="F411" s="14" t="s">
        <v>17</v>
      </c>
      <c r="G411" s="14" t="s">
        <v>1178</v>
      </c>
      <c r="H411" s="14" t="s">
        <v>1179</v>
      </c>
      <c r="I411" s="14" t="s">
        <v>1180</v>
      </c>
      <c r="J411" s="14" t="str">
        <f>VLOOKUP(B411,[1]Sheet1!$A$2:$E$151,5)</f>
        <v>河南省许昌市襄城县八七广场名苑11号楼28-30号</v>
      </c>
      <c r="K411" s="14" t="str">
        <f>VLOOKUP(B411,[1]Sheet1!$A$1:$C$151,2)</f>
        <v>91411025MA47AEQ92E</v>
      </c>
      <c r="L411" s="16" t="str">
        <f>VLOOKUP(B411,[1]Sheet1!$A$2:$C$151,3)</f>
        <v>2020-11-26 00:00:00</v>
      </c>
    </row>
    <row r="412" ht="54" spans="1:12">
      <c r="A412" s="6">
        <v>410</v>
      </c>
      <c r="B412" s="14" t="s">
        <v>1181</v>
      </c>
      <c r="C412" s="15" t="s">
        <v>1182</v>
      </c>
      <c r="D412" s="14" t="s">
        <v>912</v>
      </c>
      <c r="E412" s="16">
        <v>44159</v>
      </c>
      <c r="F412" s="14" t="s">
        <v>17</v>
      </c>
      <c r="G412" s="14" t="s">
        <v>1178</v>
      </c>
      <c r="H412" s="14" t="s">
        <v>1179</v>
      </c>
      <c r="I412" s="14" t="s">
        <v>1180</v>
      </c>
      <c r="J412" s="14" t="str">
        <f>VLOOKUP(B412,[1]Sheet1!$A$2:$E$151,5)</f>
        <v>河南省许昌市襄城县八七广场名苑11号楼28-30号</v>
      </c>
      <c r="K412" s="14" t="str">
        <f>VLOOKUP(B412,[1]Sheet1!$A$1:$C$151,2)</f>
        <v>91411025MA47AEQ92E</v>
      </c>
      <c r="L412" s="16" t="str">
        <f>VLOOKUP(B412,[1]Sheet1!$A$2:$C$151,3)</f>
        <v>2020-11-26 00:00:00</v>
      </c>
    </row>
    <row r="413" ht="40.5" spans="1:12">
      <c r="A413" s="6">
        <v>411</v>
      </c>
      <c r="B413" s="14" t="s">
        <v>1183</v>
      </c>
      <c r="C413" s="15" t="s">
        <v>424</v>
      </c>
      <c r="D413" s="14" t="s">
        <v>912</v>
      </c>
      <c r="E413" s="16">
        <v>44160</v>
      </c>
      <c r="F413" s="14" t="s">
        <v>17</v>
      </c>
      <c r="G413" s="14" t="s">
        <v>924</v>
      </c>
      <c r="H413" s="14" t="s">
        <v>925</v>
      </c>
      <c r="I413" s="14" t="s">
        <v>1165</v>
      </c>
      <c r="J413" s="14" t="str">
        <f>VLOOKUP(B413,[1]Sheet1!$A$2:$E$151,5)</f>
        <v>襄城县台湾城文昌路与幸福路交叉口</v>
      </c>
      <c r="K413" s="14" t="str">
        <f>VLOOKUP(B413,[1]Sheet1!$A$1:$C$151,2)</f>
        <v>91411025MA40CA6Y3H</v>
      </c>
      <c r="L413" s="16" t="str">
        <f>VLOOKUP(B413,[1]Sheet1!$A$2:$C$151,3)</f>
        <v>2020-11-26 00:00:00</v>
      </c>
    </row>
    <row r="414" ht="40.5" spans="1:12">
      <c r="A414" s="6">
        <v>412</v>
      </c>
      <c r="B414" s="14" t="s">
        <v>1184</v>
      </c>
      <c r="C414" s="15" t="s">
        <v>43</v>
      </c>
      <c r="D414" s="14" t="s">
        <v>912</v>
      </c>
      <c r="E414" s="16">
        <v>44160</v>
      </c>
      <c r="F414" s="14" t="s">
        <v>17</v>
      </c>
      <c r="G414" s="14" t="s">
        <v>924</v>
      </c>
      <c r="H414" s="14" t="s">
        <v>925</v>
      </c>
      <c r="I414" s="14" t="s">
        <v>1165</v>
      </c>
      <c r="J414" s="14" t="str">
        <f>VLOOKUP(B414,[1]Sheet1!$A$2:$E$151,5)</f>
        <v>襄城县台湾城文昌路与幸福路交叉口</v>
      </c>
      <c r="K414" s="14" t="str">
        <f>VLOOKUP(B414,[1]Sheet1!$A$1:$C$151,2)</f>
        <v>91411025MA40CA6Y3H</v>
      </c>
      <c r="L414" s="16" t="str">
        <f>VLOOKUP(B414,[1]Sheet1!$A$2:$C$151,3)</f>
        <v>2020-11-26 00:00:00</v>
      </c>
    </row>
    <row r="415" ht="40.5" spans="1:12">
      <c r="A415" s="6">
        <v>413</v>
      </c>
      <c r="B415" s="14" t="s">
        <v>1185</v>
      </c>
      <c r="C415" s="15" t="s">
        <v>197</v>
      </c>
      <c r="D415" s="14" t="s">
        <v>912</v>
      </c>
      <c r="E415" s="16">
        <v>44161</v>
      </c>
      <c r="F415" s="14" t="s">
        <v>17</v>
      </c>
      <c r="G415" s="14" t="s">
        <v>912</v>
      </c>
      <c r="H415" s="14" t="s">
        <v>912</v>
      </c>
      <c r="I415" s="14" t="s">
        <v>1165</v>
      </c>
      <c r="J415" s="14" t="str">
        <f>VLOOKUP(B415,[1]Sheet1!$A$2:$E$151,5)</f>
        <v>襄城县台湾城文昌路与幸福路交叉口</v>
      </c>
      <c r="K415" s="14" t="str">
        <f>VLOOKUP(B415,[1]Sheet1!$A$1:$C$151,2)</f>
        <v>91411025MA40CA6Y3H</v>
      </c>
      <c r="L415" s="16" t="str">
        <f>VLOOKUP(B415,[1]Sheet1!$A$2:$C$151,3)</f>
        <v>2020-11-26 00:00:00</v>
      </c>
    </row>
    <row r="416" ht="40.5" spans="1:12">
      <c r="A416" s="6">
        <v>414</v>
      </c>
      <c r="B416" s="14" t="s">
        <v>1186</v>
      </c>
      <c r="C416" s="15" t="s">
        <v>338</v>
      </c>
      <c r="D416" s="14" t="s">
        <v>912</v>
      </c>
      <c r="E416" s="16">
        <v>44161</v>
      </c>
      <c r="F416" s="14" t="s">
        <v>17</v>
      </c>
      <c r="G416" s="14" t="s">
        <v>912</v>
      </c>
      <c r="H416" s="14" t="s">
        <v>912</v>
      </c>
      <c r="I416" s="14" t="s">
        <v>1165</v>
      </c>
      <c r="J416" s="14" t="str">
        <f>VLOOKUP(B416,[1]Sheet1!$A$2:$E$151,5)</f>
        <v>襄城县台湾城文昌路与幸福路交叉口</v>
      </c>
      <c r="K416" s="14" t="str">
        <f>VLOOKUP(B416,[1]Sheet1!$A$1:$C$151,2)</f>
        <v>91411025MA40CA6Y3H</v>
      </c>
      <c r="L416" s="16" t="str">
        <f>VLOOKUP(B416,[1]Sheet1!$A$2:$C$151,3)</f>
        <v>2020-11-26 00:00:00</v>
      </c>
    </row>
    <row r="417" ht="40.5" spans="1:12">
      <c r="A417" s="6">
        <v>415</v>
      </c>
      <c r="B417" s="14" t="s">
        <v>1187</v>
      </c>
      <c r="C417" s="15" t="s">
        <v>1188</v>
      </c>
      <c r="D417" s="14" t="s">
        <v>912</v>
      </c>
      <c r="E417" s="16">
        <v>44159</v>
      </c>
      <c r="F417" s="14" t="s">
        <v>17</v>
      </c>
      <c r="G417" s="14" t="s">
        <v>1189</v>
      </c>
      <c r="H417" s="14" t="s">
        <v>1190</v>
      </c>
      <c r="I417" s="14" t="s">
        <v>1165</v>
      </c>
      <c r="J417" s="14" t="str">
        <f>VLOOKUP(B417,[1]Sheet1!$A$2:$E$151,5)</f>
        <v>襄城县台湾城文昌路与幸福路交叉口</v>
      </c>
      <c r="K417" s="14" t="str">
        <f>VLOOKUP(B417,[1]Sheet1!$A$1:$C$151,2)</f>
        <v>91411025MA40CA6Y3H</v>
      </c>
      <c r="L417" s="16" t="str">
        <f>VLOOKUP(B417,[1]Sheet1!$A$2:$C$151,3)</f>
        <v>2020-11-26 00:00:00</v>
      </c>
    </row>
    <row r="418" ht="40.5" spans="1:12">
      <c r="A418" s="6">
        <v>416</v>
      </c>
      <c r="B418" s="14" t="s">
        <v>1191</v>
      </c>
      <c r="C418" s="15" t="s">
        <v>1192</v>
      </c>
      <c r="D418" s="14" t="s">
        <v>912</v>
      </c>
      <c r="E418" s="16">
        <v>44159</v>
      </c>
      <c r="F418" s="14" t="s">
        <v>17</v>
      </c>
      <c r="G418" s="14" t="s">
        <v>1189</v>
      </c>
      <c r="H418" s="14" t="s">
        <v>1190</v>
      </c>
      <c r="I418" s="14" t="s">
        <v>1165</v>
      </c>
      <c r="J418" s="14" t="str">
        <f>VLOOKUP(B418,[1]Sheet1!$A$2:$E$151,5)</f>
        <v>襄城县台湾城文昌路与幸福路交叉口</v>
      </c>
      <c r="K418" s="14" t="str">
        <f>VLOOKUP(B418,[1]Sheet1!$A$1:$C$151,2)</f>
        <v>91411025MA40CA6Y3H</v>
      </c>
      <c r="L418" s="16" t="str">
        <f>VLOOKUP(B418,[1]Sheet1!$A$2:$C$151,3)</f>
        <v>2020-11-26 00:00:00</v>
      </c>
    </row>
    <row r="419" ht="54" spans="1:12">
      <c r="A419" s="6">
        <v>417</v>
      </c>
      <c r="B419" s="14" t="s">
        <v>1193</v>
      </c>
      <c r="C419" s="15" t="s">
        <v>319</v>
      </c>
      <c r="D419" s="14" t="s">
        <v>912</v>
      </c>
      <c r="E419" s="16">
        <v>44160</v>
      </c>
      <c r="F419" s="14" t="s">
        <v>17</v>
      </c>
      <c r="G419" s="14" t="s">
        <v>1151</v>
      </c>
      <c r="H419" s="14" t="s">
        <v>1152</v>
      </c>
      <c r="I419" s="14" t="s">
        <v>1165</v>
      </c>
      <c r="J419" s="14" t="str">
        <f>VLOOKUP(B419,[1]Sheet1!$A$2:$E$151,5)</f>
        <v>襄城县台湾城文昌路与幸福路交叉口</v>
      </c>
      <c r="K419" s="14" t="str">
        <f>VLOOKUP(B419,[1]Sheet1!$A$1:$C$151,2)</f>
        <v>91411025MA40CA6Y3H</v>
      </c>
      <c r="L419" s="16" t="str">
        <f>VLOOKUP(B419,[1]Sheet1!$A$2:$C$151,3)</f>
        <v>2020-11-26 00:00:00</v>
      </c>
    </row>
    <row r="420" ht="40.5" spans="1:12">
      <c r="A420" s="6">
        <v>418</v>
      </c>
      <c r="B420" s="14" t="s">
        <v>1194</v>
      </c>
      <c r="C420" s="15" t="s">
        <v>1195</v>
      </c>
      <c r="D420" s="14" t="s">
        <v>912</v>
      </c>
      <c r="E420" s="16">
        <v>44159</v>
      </c>
      <c r="F420" s="14" t="s">
        <v>17</v>
      </c>
      <c r="G420" s="14" t="s">
        <v>1189</v>
      </c>
      <c r="H420" s="14" t="s">
        <v>1190</v>
      </c>
      <c r="I420" s="14" t="s">
        <v>1165</v>
      </c>
      <c r="J420" s="14" t="str">
        <f>VLOOKUP(B420,[1]Sheet1!$A$2:$E$151,5)</f>
        <v>襄城县台湾城文昌路与幸福路交叉口</v>
      </c>
      <c r="K420" s="14" t="str">
        <f>VLOOKUP(B420,[1]Sheet1!$A$1:$C$151,2)</f>
        <v>91411025MA40CA6Y3H</v>
      </c>
      <c r="L420" s="16" t="str">
        <f>VLOOKUP(B420,[1]Sheet1!$A$2:$C$151,3)</f>
        <v>2020-11-26 00:00:00</v>
      </c>
    </row>
    <row r="421" ht="54" spans="1:12">
      <c r="A421" s="6">
        <v>419</v>
      </c>
      <c r="B421" s="20" t="s">
        <v>1196</v>
      </c>
      <c r="C421" s="21" t="s">
        <v>1197</v>
      </c>
      <c r="D421" s="20" t="s">
        <v>1198</v>
      </c>
      <c r="E421" s="20" t="s">
        <v>1199</v>
      </c>
      <c r="F421" s="20" t="s">
        <v>470</v>
      </c>
      <c r="G421" s="20" t="s">
        <v>1200</v>
      </c>
      <c r="H421" s="20" t="s">
        <v>1201</v>
      </c>
      <c r="I421" s="20" t="s">
        <v>1202</v>
      </c>
      <c r="J421" s="14" t="str">
        <f>VLOOKUP(I421,[2]Sheet1!$C:$D,2)</f>
        <v>河南省许昌市襄城县紫云大道中段东侧3号</v>
      </c>
      <c r="K421" s="14" t="str">
        <f>VLOOKUP(I421,[2]Sheet1!$C$2:$E$151,3)</f>
        <v>914110815516312048</v>
      </c>
      <c r="L421" s="16" t="str">
        <f>VLOOKUP(B421,[2]Sheet1!$A$2:$F$151,6)</f>
        <v>2020-11-23 00:00:00</v>
      </c>
    </row>
    <row r="422" ht="54" spans="1:12">
      <c r="A422" s="6">
        <v>420</v>
      </c>
      <c r="B422" s="20" t="s">
        <v>1203</v>
      </c>
      <c r="C422" s="20" t="s">
        <v>1204</v>
      </c>
      <c r="D422" s="20" t="s">
        <v>1198</v>
      </c>
      <c r="E422" s="20" t="s">
        <v>1205</v>
      </c>
      <c r="F422" s="20" t="s">
        <v>470</v>
      </c>
      <c r="G422" s="20" t="s">
        <v>1206</v>
      </c>
      <c r="H422" s="20" t="s">
        <v>1207</v>
      </c>
      <c r="I422" s="20" t="s">
        <v>1202</v>
      </c>
      <c r="J422" s="14" t="str">
        <f>VLOOKUP(I422,[2]Sheet1!$C:$D,2)</f>
        <v>河南省许昌市襄城县紫云大道中段东侧3号</v>
      </c>
      <c r="K422" s="14" t="str">
        <f>VLOOKUP(I422,[2]Sheet1!$C$2:$E$151,3)</f>
        <v>914110815516312048</v>
      </c>
      <c r="L422" s="16" t="str">
        <f>VLOOKUP(B422,[2]Sheet1!$A$2:$F$151,6)</f>
        <v>2020-11-23 00:00:00</v>
      </c>
    </row>
    <row r="423" ht="60" spans="1:12">
      <c r="A423" s="6">
        <v>421</v>
      </c>
      <c r="B423" s="20" t="s">
        <v>1208</v>
      </c>
      <c r="C423" s="20" t="s">
        <v>1209</v>
      </c>
      <c r="D423" s="20" t="s">
        <v>1210</v>
      </c>
      <c r="E423" s="20" t="s">
        <v>1211</v>
      </c>
      <c r="F423" s="20" t="s">
        <v>443</v>
      </c>
      <c r="G423" s="20" t="s">
        <v>1212</v>
      </c>
      <c r="H423" s="20" t="s">
        <v>1213</v>
      </c>
      <c r="I423" s="20" t="s">
        <v>1202</v>
      </c>
      <c r="J423" s="14" t="str">
        <f>VLOOKUP(I423,[2]Sheet1!$C:$D,2)</f>
        <v>河南省许昌市襄城县紫云大道中段东侧3号</v>
      </c>
      <c r="K423" s="14" t="str">
        <f>VLOOKUP(I423,[2]Sheet1!$C$2:$E$151,3)</f>
        <v>914110815516312048</v>
      </c>
      <c r="L423" s="16" t="str">
        <f>VLOOKUP(B423,[2]Sheet1!$A$2:$F$151,6)</f>
        <v>2020-11-23 00:00:00</v>
      </c>
    </row>
    <row r="424" ht="61.5" spans="1:12">
      <c r="A424" s="6">
        <v>422</v>
      </c>
      <c r="B424" s="20" t="s">
        <v>1214</v>
      </c>
      <c r="C424" s="20" t="s">
        <v>534</v>
      </c>
      <c r="D424" s="20" t="s">
        <v>562</v>
      </c>
      <c r="E424" s="20" t="s">
        <v>1215</v>
      </c>
      <c r="F424" s="20" t="s">
        <v>563</v>
      </c>
      <c r="G424" s="20" t="s">
        <v>1216</v>
      </c>
      <c r="H424" s="20" t="s">
        <v>1217</v>
      </c>
      <c r="I424" s="20" t="s">
        <v>1202</v>
      </c>
      <c r="J424" s="14" t="str">
        <f>VLOOKUP(I424,[2]Sheet1!$C:$D,2)</f>
        <v>河南省许昌市襄城县紫云大道中段东侧3号</v>
      </c>
      <c r="K424" s="14" t="str">
        <f>VLOOKUP(I424,[2]Sheet1!$C$2:$E$151,3)</f>
        <v>914110815516312048</v>
      </c>
      <c r="L424" s="16" t="str">
        <f>VLOOKUP(B424,[2]Sheet1!$A$2:$F$151,6)</f>
        <v>2020-11-23 00:00:00</v>
      </c>
    </row>
    <row r="425" ht="54" spans="1:12">
      <c r="A425" s="6">
        <v>423</v>
      </c>
      <c r="B425" s="20" t="s">
        <v>1218</v>
      </c>
      <c r="C425" s="20" t="s">
        <v>785</v>
      </c>
      <c r="D425" s="20" t="s">
        <v>820</v>
      </c>
      <c r="E425" s="20" t="s">
        <v>1219</v>
      </c>
      <c r="F425" s="20" t="s">
        <v>563</v>
      </c>
      <c r="G425" s="20" t="s">
        <v>1220</v>
      </c>
      <c r="H425" s="20" t="s">
        <v>1221</v>
      </c>
      <c r="I425" s="20" t="s">
        <v>1202</v>
      </c>
      <c r="J425" s="14" t="str">
        <f>VLOOKUP(I425,[2]Sheet1!$C:$D,2)</f>
        <v>河南省许昌市襄城县紫云大道中段东侧3号</v>
      </c>
      <c r="K425" s="14" t="str">
        <f>VLOOKUP(I425,[2]Sheet1!$C$2:$E$151,3)</f>
        <v>914110815516312048</v>
      </c>
      <c r="L425" s="16" t="str">
        <f>VLOOKUP(B425,[2]Sheet1!$A$2:$F$151,6)</f>
        <v>2020-11-23 00:00:00</v>
      </c>
    </row>
    <row r="426" ht="73.5" spans="1:12">
      <c r="A426" s="6">
        <v>424</v>
      </c>
      <c r="B426" s="20" t="s">
        <v>1222</v>
      </c>
      <c r="C426" s="20" t="s">
        <v>1223</v>
      </c>
      <c r="D426" s="20" t="s">
        <v>1224</v>
      </c>
      <c r="E426" s="20" t="s">
        <v>1225</v>
      </c>
      <c r="F426" s="20" t="s">
        <v>664</v>
      </c>
      <c r="G426" s="20" t="s">
        <v>1226</v>
      </c>
      <c r="H426" s="20" t="s">
        <v>1227</v>
      </c>
      <c r="I426" s="20" t="s">
        <v>1202</v>
      </c>
      <c r="J426" s="14" t="str">
        <f>VLOOKUP(I426,[2]Sheet1!$C:$D,2)</f>
        <v>河南省许昌市襄城县紫云大道中段东侧3号</v>
      </c>
      <c r="K426" s="14" t="str">
        <f>VLOOKUP(I426,[2]Sheet1!$C$2:$E$151,3)</f>
        <v>914110815516312048</v>
      </c>
      <c r="L426" s="16" t="str">
        <f>VLOOKUP(B426,[2]Sheet1!$A$2:$F$151,6)</f>
        <v>2020-11-23 00:00:00</v>
      </c>
    </row>
    <row r="427" ht="54" spans="1:12">
      <c r="A427" s="6">
        <v>425</v>
      </c>
      <c r="B427" s="20" t="s">
        <v>1228</v>
      </c>
      <c r="C427" s="20" t="s">
        <v>1229</v>
      </c>
      <c r="D427" s="20" t="s">
        <v>660</v>
      </c>
      <c r="E427" s="20" t="s">
        <v>1230</v>
      </c>
      <c r="F427" s="20" t="s">
        <v>496</v>
      </c>
      <c r="G427" s="20" t="s">
        <v>1231</v>
      </c>
      <c r="H427" s="20" t="s">
        <v>1232</v>
      </c>
      <c r="I427" s="20" t="s">
        <v>1202</v>
      </c>
      <c r="J427" s="14" t="str">
        <f>VLOOKUP(I427,[2]Sheet1!$C:$D,2)</f>
        <v>河南省许昌市襄城县紫云大道中段东侧3号</v>
      </c>
      <c r="K427" s="14" t="str">
        <f>VLOOKUP(I427,[2]Sheet1!$C$2:$E$151,3)</f>
        <v>914110815516312048</v>
      </c>
      <c r="L427" s="16" t="str">
        <f>VLOOKUP(B427,[2]Sheet1!$A$2:$F$151,6)</f>
        <v>2020-11-23 00:00:00</v>
      </c>
    </row>
    <row r="428" ht="54" spans="1:12">
      <c r="A428" s="6">
        <v>426</v>
      </c>
      <c r="B428" s="20" t="s">
        <v>1233</v>
      </c>
      <c r="C428" s="20" t="s">
        <v>1234</v>
      </c>
      <c r="D428" s="20" t="s">
        <v>1235</v>
      </c>
      <c r="E428" s="20" t="s">
        <v>1236</v>
      </c>
      <c r="F428" s="20" t="s">
        <v>470</v>
      </c>
      <c r="G428" s="20" t="s">
        <v>1237</v>
      </c>
      <c r="H428" s="20" t="s">
        <v>1238</v>
      </c>
      <c r="I428" s="20" t="s">
        <v>1239</v>
      </c>
      <c r="J428" s="14" t="str">
        <f>VLOOKUP(I428,[2]Sheet1!$C:$D,2)</f>
        <v>河南省许昌市襄城县紫云大道中段东侧3号</v>
      </c>
      <c r="K428" s="14" t="str">
        <f>VLOOKUP(I428,[2]Sheet1!$C$2:$E$151,3)</f>
        <v>92411025MA460AYU9Q</v>
      </c>
      <c r="L428" s="16" t="str">
        <f>VLOOKUP(B428,[2]Sheet1!$A$2:$F$151,6)</f>
        <v>2020-11-23 00:00:00</v>
      </c>
    </row>
    <row r="429" ht="54" spans="1:12">
      <c r="A429" s="6">
        <v>427</v>
      </c>
      <c r="B429" s="20" t="s">
        <v>1240</v>
      </c>
      <c r="C429" s="20" t="s">
        <v>1241</v>
      </c>
      <c r="D429" s="20" t="s">
        <v>542</v>
      </c>
      <c r="E429" s="20" t="s">
        <v>1242</v>
      </c>
      <c r="F429" s="20" t="s">
        <v>470</v>
      </c>
      <c r="G429" s="20" t="s">
        <v>1243</v>
      </c>
      <c r="H429" s="20" t="s">
        <v>549</v>
      </c>
      <c r="I429" s="20" t="s">
        <v>1239</v>
      </c>
      <c r="J429" s="14" t="str">
        <f>VLOOKUP(I429,[2]Sheet1!$C:$D,2)</f>
        <v>河南省许昌市襄城县紫云大道中段东侧3号</v>
      </c>
      <c r="K429" s="14" t="str">
        <f>VLOOKUP(I429,[2]Sheet1!$C$2:$E$151,3)</f>
        <v>92411025MA460AYU9Q</v>
      </c>
      <c r="L429" s="16" t="str">
        <f>VLOOKUP(B429,[2]Sheet1!$A$2:$F$151,6)</f>
        <v>2020-11-23 00:00:00</v>
      </c>
    </row>
    <row r="430" ht="54" spans="1:12">
      <c r="A430" s="6">
        <v>428</v>
      </c>
      <c r="B430" s="20" t="s">
        <v>1244</v>
      </c>
      <c r="C430" s="20" t="s">
        <v>1245</v>
      </c>
      <c r="D430" s="20" t="s">
        <v>1246</v>
      </c>
      <c r="E430" s="20" t="s">
        <v>1247</v>
      </c>
      <c r="F430" s="20" t="s">
        <v>490</v>
      </c>
      <c r="G430" s="20" t="s">
        <v>1248</v>
      </c>
      <c r="H430" s="20" t="s">
        <v>1249</v>
      </c>
      <c r="I430" s="20" t="s">
        <v>1239</v>
      </c>
      <c r="J430" s="14" t="str">
        <f>VLOOKUP(I430,[2]Sheet1!$C:$D,2)</f>
        <v>河南省许昌市襄城县紫云大道中段东侧3号</v>
      </c>
      <c r="K430" s="14" t="str">
        <f>VLOOKUP(I430,[2]Sheet1!$C$2:$E$151,3)</f>
        <v>92411025MA460AYU9Q</v>
      </c>
      <c r="L430" s="16" t="str">
        <f>VLOOKUP(B430,[2]Sheet1!$A$2:$F$151,6)</f>
        <v>2020-11-23 00:00:00</v>
      </c>
    </row>
    <row r="431" ht="54" spans="1:12">
      <c r="A431" s="6">
        <v>429</v>
      </c>
      <c r="B431" s="20" t="s">
        <v>1250</v>
      </c>
      <c r="C431" s="20" t="s">
        <v>592</v>
      </c>
      <c r="D431" s="20" t="s">
        <v>677</v>
      </c>
      <c r="E431" s="20" t="s">
        <v>1251</v>
      </c>
      <c r="F431" s="20" t="s">
        <v>490</v>
      </c>
      <c r="G431" s="20" t="s">
        <v>1252</v>
      </c>
      <c r="H431" s="20" t="s">
        <v>1253</v>
      </c>
      <c r="I431" s="20" t="s">
        <v>1239</v>
      </c>
      <c r="J431" s="14" t="str">
        <f>VLOOKUP(I431,[2]Sheet1!$C:$D,2)</f>
        <v>河南省许昌市襄城县紫云大道中段东侧3号</v>
      </c>
      <c r="K431" s="14" t="str">
        <f>VLOOKUP(I431,[2]Sheet1!$C$2:$E$151,3)</f>
        <v>92411025MA460AYU9Q</v>
      </c>
      <c r="L431" s="16" t="str">
        <f>VLOOKUP(B431,[2]Sheet1!$A$2:$F$151,6)</f>
        <v>2020-11-23 00:00:00</v>
      </c>
    </row>
    <row r="432" ht="54" spans="1:12">
      <c r="A432" s="6">
        <v>430</v>
      </c>
      <c r="B432" s="20" t="s">
        <v>1254</v>
      </c>
      <c r="C432" s="20" t="s">
        <v>785</v>
      </c>
      <c r="D432" s="20" t="s">
        <v>562</v>
      </c>
      <c r="E432" s="20" t="s">
        <v>1255</v>
      </c>
      <c r="F432" s="20" t="s">
        <v>563</v>
      </c>
      <c r="G432" s="20" t="s">
        <v>1256</v>
      </c>
      <c r="H432" s="20" t="s">
        <v>1257</v>
      </c>
      <c r="I432" s="20" t="s">
        <v>1239</v>
      </c>
      <c r="J432" s="14" t="str">
        <f>VLOOKUP(I432,[2]Sheet1!$C:$D,2)</f>
        <v>河南省许昌市襄城县紫云大道中段东侧3号</v>
      </c>
      <c r="K432" s="14" t="str">
        <f>VLOOKUP(I432,[2]Sheet1!$C$2:$E$151,3)</f>
        <v>92411025MA460AYU9Q</v>
      </c>
      <c r="L432" s="16" t="str">
        <f>VLOOKUP(B432,[2]Sheet1!$A$2:$F$151,6)</f>
        <v>2020-11-23 00:00:00</v>
      </c>
    </row>
    <row r="433" ht="54" spans="1:12">
      <c r="A433" s="6">
        <v>431</v>
      </c>
      <c r="B433" s="20" t="s">
        <v>1258</v>
      </c>
      <c r="C433" s="20" t="s">
        <v>1040</v>
      </c>
      <c r="D433" s="20" t="s">
        <v>1259</v>
      </c>
      <c r="E433" s="20" t="s">
        <v>1260</v>
      </c>
      <c r="F433" s="20" t="s">
        <v>438</v>
      </c>
      <c r="G433" s="20" t="s">
        <v>1261</v>
      </c>
      <c r="H433" s="20" t="s">
        <v>1262</v>
      </c>
      <c r="I433" s="20" t="s">
        <v>1239</v>
      </c>
      <c r="J433" s="14" t="str">
        <f>VLOOKUP(I433,[2]Sheet1!$C:$D,2)</f>
        <v>河南省许昌市襄城县紫云大道中段东侧3号</v>
      </c>
      <c r="K433" s="14" t="str">
        <f>VLOOKUP(I433,[2]Sheet1!$C$2:$E$151,3)</f>
        <v>92411025MA460AYU9Q</v>
      </c>
      <c r="L433" s="16" t="str">
        <f>VLOOKUP(B433,[2]Sheet1!$A$2:$F$151,6)</f>
        <v>2020-11-23 00:00:00</v>
      </c>
    </row>
    <row r="434" ht="60" spans="1:12">
      <c r="A434" s="6">
        <v>432</v>
      </c>
      <c r="B434" s="20" t="s">
        <v>1263</v>
      </c>
      <c r="C434" s="20" t="s">
        <v>1264</v>
      </c>
      <c r="D434" s="20" t="s">
        <v>547</v>
      </c>
      <c r="E434" s="20" t="s">
        <v>1265</v>
      </c>
      <c r="F434" s="20" t="s">
        <v>443</v>
      </c>
      <c r="G434" s="20" t="s">
        <v>1266</v>
      </c>
      <c r="H434" s="20" t="s">
        <v>1267</v>
      </c>
      <c r="I434" s="20" t="s">
        <v>1085</v>
      </c>
      <c r="J434" s="14" t="str">
        <f>VLOOKUP(I434,[2]Sheet1!$C:$D,2)</f>
        <v>河南省许昌市襄城县紫云大道中段东侧3号</v>
      </c>
      <c r="K434" s="14" t="str">
        <f>VLOOKUP(I434,[2]Sheet1!$C$2:$E$151,3)</f>
        <v>92411025MA460AYU9Q</v>
      </c>
      <c r="L434" s="16" t="str">
        <f>VLOOKUP(B434,[2]Sheet1!$A$2:$F$151,6)</f>
        <v>2020-11-24 00:00:00</v>
      </c>
    </row>
    <row r="435" ht="60" spans="1:12">
      <c r="A435" s="6">
        <v>433</v>
      </c>
      <c r="B435" s="20" t="s">
        <v>1268</v>
      </c>
      <c r="C435" s="20" t="s">
        <v>571</v>
      </c>
      <c r="D435" s="20" t="s">
        <v>562</v>
      </c>
      <c r="E435" s="20" t="s">
        <v>1269</v>
      </c>
      <c r="F435" s="20" t="s">
        <v>563</v>
      </c>
      <c r="G435" s="20" t="s">
        <v>670</v>
      </c>
      <c r="H435" s="20" t="s">
        <v>573</v>
      </c>
      <c r="I435" s="20" t="s">
        <v>1085</v>
      </c>
      <c r="J435" s="14" t="str">
        <f>VLOOKUP(I435,[2]Sheet1!$C:$D,2)</f>
        <v>河南省许昌市襄城县紫云大道中段东侧3号</v>
      </c>
      <c r="K435" s="14" t="str">
        <f>VLOOKUP(I435,[2]Sheet1!$C$2:$E$151,3)</f>
        <v>92411025MA460AYU9Q</v>
      </c>
      <c r="L435" s="16" t="str">
        <f>VLOOKUP(B435,[2]Sheet1!$A$2:$F$151,6)</f>
        <v>2020-11-24 00:00:00</v>
      </c>
    </row>
    <row r="436" ht="54" spans="1:12">
      <c r="A436" s="6">
        <v>434</v>
      </c>
      <c r="B436" s="20" t="s">
        <v>1270</v>
      </c>
      <c r="C436" s="20" t="s">
        <v>33</v>
      </c>
      <c r="D436" s="20" t="s">
        <v>912</v>
      </c>
      <c r="E436" s="20" t="s">
        <v>1271</v>
      </c>
      <c r="F436" s="20" t="s">
        <v>17</v>
      </c>
      <c r="G436" s="20" t="s">
        <v>912</v>
      </c>
      <c r="H436" s="20" t="s">
        <v>912</v>
      </c>
      <c r="I436" s="20" t="s">
        <v>1202</v>
      </c>
      <c r="J436" s="14" t="str">
        <f>VLOOKUP(B436,[1]Sheet1!$A$2:$E$151,5)</f>
        <v>禹州市钧州大街（仓库地址:禹州市钧州大街）</v>
      </c>
      <c r="K436" s="14" t="s">
        <v>1272</v>
      </c>
      <c r="L436" s="16" t="str">
        <f>VLOOKUP(B436,[1]Sheet1!$A$2:$C$151,3)</f>
        <v>2020-11-23 00:00:00</v>
      </c>
    </row>
    <row r="437" ht="40.5" spans="1:12">
      <c r="A437" s="6">
        <v>435</v>
      </c>
      <c r="B437" s="20" t="s">
        <v>1273</v>
      </c>
      <c r="C437" s="21" t="s">
        <v>1274</v>
      </c>
      <c r="D437" s="20" t="s">
        <v>912</v>
      </c>
      <c r="E437" s="20" t="s">
        <v>1275</v>
      </c>
      <c r="F437" s="20" t="s">
        <v>17</v>
      </c>
      <c r="G437" s="20" t="s">
        <v>912</v>
      </c>
      <c r="H437" s="20" t="s">
        <v>912</v>
      </c>
      <c r="I437" s="20" t="s">
        <v>1239</v>
      </c>
      <c r="J437" s="14" t="str">
        <f>VLOOKUP(B437,[1]Sheet1!$A$2:$E$151,5)</f>
        <v>禹州市夏都办兴商路南段路西</v>
      </c>
      <c r="K437" s="14" t="str">
        <f>VLOOKUP(B437,[1]Sheet1!$A$1:$C$151,2)</f>
        <v>91411081317665385K</v>
      </c>
      <c r="L437" s="16" t="str">
        <f>VLOOKUP(B437,[1]Sheet1!$A$2:$C$151,3)</f>
        <v>2020-11-24 00:00:00</v>
      </c>
    </row>
    <row r="438" ht="40.5" spans="1:12">
      <c r="A438" s="6">
        <v>436</v>
      </c>
      <c r="B438" s="20" t="s">
        <v>1276</v>
      </c>
      <c r="C438" s="20" t="s">
        <v>22</v>
      </c>
      <c r="D438" s="20" t="s">
        <v>912</v>
      </c>
      <c r="E438" s="20" t="s">
        <v>1275</v>
      </c>
      <c r="F438" s="20" t="s">
        <v>17</v>
      </c>
      <c r="G438" s="20" t="s">
        <v>912</v>
      </c>
      <c r="H438" s="20" t="s">
        <v>912</v>
      </c>
      <c r="I438" s="20" t="s">
        <v>1239</v>
      </c>
      <c r="J438" s="14" t="str">
        <f>VLOOKUP(B438,[1]Sheet1!$A$2:$E$151,5)</f>
        <v>禹州市夏都办兴商路南段路西</v>
      </c>
      <c r="K438" s="14" t="str">
        <f>VLOOKUP(B438,[1]Sheet1!$A$1:$C$151,2)</f>
        <v>91411081317665385K</v>
      </c>
      <c r="L438" s="16" t="str">
        <f>VLOOKUP(B438,[1]Sheet1!$A$2:$C$151,3)</f>
        <v>2020-11-24 00:00:00</v>
      </c>
    </row>
    <row r="439" ht="40.5" spans="1:12">
      <c r="A439" s="6">
        <v>437</v>
      </c>
      <c r="B439" s="20" t="s">
        <v>1277</v>
      </c>
      <c r="C439" s="20" t="s">
        <v>24</v>
      </c>
      <c r="D439" s="20" t="s">
        <v>912</v>
      </c>
      <c r="E439" s="20" t="s">
        <v>1275</v>
      </c>
      <c r="F439" s="20" t="s">
        <v>17</v>
      </c>
      <c r="G439" s="20" t="s">
        <v>912</v>
      </c>
      <c r="H439" s="20" t="s">
        <v>912</v>
      </c>
      <c r="I439" s="20" t="s">
        <v>1239</v>
      </c>
      <c r="J439" s="14" t="str">
        <f>VLOOKUP(B439,[1]Sheet1!$A$2:$E$151,5)</f>
        <v>禹州市夏都办兴商路南段路西</v>
      </c>
      <c r="K439" s="14" t="str">
        <f>VLOOKUP(B439,[1]Sheet1!$A$1:$C$151,2)</f>
        <v>91411081317665385K</v>
      </c>
      <c r="L439" s="16" t="str">
        <f>VLOOKUP(B439,[1]Sheet1!$A$2:$C$151,3)</f>
        <v>2020-11-24 00:00:00</v>
      </c>
    </row>
    <row r="440" ht="40.5" spans="1:12">
      <c r="A440" s="6">
        <v>438</v>
      </c>
      <c r="B440" s="20" t="s">
        <v>1278</v>
      </c>
      <c r="C440" s="20" t="s">
        <v>159</v>
      </c>
      <c r="D440" s="20" t="s">
        <v>912</v>
      </c>
      <c r="E440" s="20" t="s">
        <v>1275</v>
      </c>
      <c r="F440" s="20" t="s">
        <v>17</v>
      </c>
      <c r="G440" s="20" t="s">
        <v>912</v>
      </c>
      <c r="H440" s="20" t="s">
        <v>912</v>
      </c>
      <c r="I440" s="20" t="s">
        <v>1239</v>
      </c>
      <c r="J440" s="14" t="str">
        <f>VLOOKUP(B440,[1]Sheet1!$A$2:$E$151,5)</f>
        <v>禹州市夏都办兴商路南段路西</v>
      </c>
      <c r="K440" s="14" t="str">
        <f>VLOOKUP(B440,[1]Sheet1!$A$1:$C$151,2)</f>
        <v>91411081317665385K</v>
      </c>
      <c r="L440" s="16" t="str">
        <f>VLOOKUP(B440,[1]Sheet1!$A$2:$C$151,3)</f>
        <v>2020-11-24 00:00:00</v>
      </c>
    </row>
    <row r="441" ht="40.5" spans="1:12">
      <c r="A441" s="6">
        <v>439</v>
      </c>
      <c r="B441" s="20" t="s">
        <v>1279</v>
      </c>
      <c r="C441" s="20" t="s">
        <v>1280</v>
      </c>
      <c r="D441" s="20" t="s">
        <v>912</v>
      </c>
      <c r="E441" s="20" t="s">
        <v>1275</v>
      </c>
      <c r="F441" s="20" t="s">
        <v>17</v>
      </c>
      <c r="G441" s="20" t="s">
        <v>912</v>
      </c>
      <c r="H441" s="20" t="s">
        <v>912</v>
      </c>
      <c r="I441" s="20" t="s">
        <v>1239</v>
      </c>
      <c r="J441" s="14" t="str">
        <f>VLOOKUP(B441,[1]Sheet1!$A$2:$E$151,5)</f>
        <v>禹州市夏都办兴商路南段路西</v>
      </c>
      <c r="K441" s="14" t="str">
        <f>VLOOKUP(B441,[1]Sheet1!$A$1:$C$151,2)</f>
        <v>91411081317665385K</v>
      </c>
      <c r="L441" s="16" t="str">
        <f>VLOOKUP(B441,[1]Sheet1!$A$2:$C$151,3)</f>
        <v>2020-11-24 00:00:00</v>
      </c>
    </row>
    <row r="442" ht="36" spans="1:12">
      <c r="A442" s="6">
        <v>440</v>
      </c>
      <c r="B442" s="20" t="s">
        <v>1281</v>
      </c>
      <c r="C442" s="20" t="s">
        <v>1029</v>
      </c>
      <c r="D442" s="20" t="s">
        <v>912</v>
      </c>
      <c r="E442" s="20" t="s">
        <v>1275</v>
      </c>
      <c r="F442" s="20" t="s">
        <v>17</v>
      </c>
      <c r="G442" s="20" t="s">
        <v>912</v>
      </c>
      <c r="H442" s="20" t="s">
        <v>912</v>
      </c>
      <c r="I442" s="20" t="s">
        <v>1085</v>
      </c>
      <c r="J442" s="14" t="str">
        <f>VLOOKUP(B442,[1]Sheet1!$A$2:$E$151,5)</f>
        <v>禹州市钧州大街北段</v>
      </c>
      <c r="K442" s="14" t="str">
        <f>VLOOKUP(B442,[1]Sheet1!$A$1:$C$151,2)</f>
        <v>92411081MA42ANR13U</v>
      </c>
      <c r="L442" s="16" t="str">
        <f>VLOOKUP(B442,[1]Sheet1!$A$2:$C$151,3)</f>
        <v>2020-11-24 00:00:00</v>
      </c>
    </row>
    <row r="443" ht="36" spans="1:12">
      <c r="A443" s="6">
        <v>441</v>
      </c>
      <c r="B443" s="20" t="s">
        <v>1282</v>
      </c>
      <c r="C443" s="20" t="s">
        <v>45</v>
      </c>
      <c r="D443" s="20" t="s">
        <v>912</v>
      </c>
      <c r="E443" s="20" t="s">
        <v>1275</v>
      </c>
      <c r="F443" s="20" t="s">
        <v>17</v>
      </c>
      <c r="G443" s="20" t="s">
        <v>912</v>
      </c>
      <c r="H443" s="20" t="s">
        <v>912</v>
      </c>
      <c r="I443" s="20" t="s">
        <v>1085</v>
      </c>
      <c r="J443" s="14" t="str">
        <f>VLOOKUP(B443,[1]Sheet1!$A$2:$E$151,5)</f>
        <v>禹州市钧州大街北段</v>
      </c>
      <c r="K443" s="14" t="str">
        <f>VLOOKUP(B443,[1]Sheet1!$A$1:$C$151,2)</f>
        <v>92411081MA42ANR13U</v>
      </c>
      <c r="L443" s="16" t="str">
        <f>VLOOKUP(B443,[1]Sheet1!$A$2:$C$151,3)</f>
        <v>2020-11-24 00:00:00</v>
      </c>
    </row>
    <row r="444" ht="36" spans="1:12">
      <c r="A444" s="6">
        <v>442</v>
      </c>
      <c r="B444" s="20" t="s">
        <v>1283</v>
      </c>
      <c r="C444" s="20" t="s">
        <v>28</v>
      </c>
      <c r="D444" s="20" t="s">
        <v>912</v>
      </c>
      <c r="E444" s="20" t="s">
        <v>1275</v>
      </c>
      <c r="F444" s="20" t="s">
        <v>17</v>
      </c>
      <c r="G444" s="20" t="s">
        <v>912</v>
      </c>
      <c r="H444" s="20" t="s">
        <v>912</v>
      </c>
      <c r="I444" s="20" t="s">
        <v>1085</v>
      </c>
      <c r="J444" s="14" t="str">
        <f>VLOOKUP(B444,[1]Sheet1!$A$2:$E$151,5)</f>
        <v>禹州市钧州大街北段</v>
      </c>
      <c r="K444" s="14" t="str">
        <f>VLOOKUP(B444,[1]Sheet1!$A$1:$C$151,2)</f>
        <v>92411081MA42ANR13U</v>
      </c>
      <c r="L444" s="16" t="str">
        <f>VLOOKUP(B444,[1]Sheet1!$A$2:$C$151,3)</f>
        <v>2020-11-24 00:00:00</v>
      </c>
    </row>
    <row r="445" ht="36" spans="1:12">
      <c r="A445" s="6">
        <v>443</v>
      </c>
      <c r="B445" s="20" t="s">
        <v>1284</v>
      </c>
      <c r="C445" s="20" t="s">
        <v>1280</v>
      </c>
      <c r="D445" s="20" t="s">
        <v>912</v>
      </c>
      <c r="E445" s="20" t="s">
        <v>1275</v>
      </c>
      <c r="F445" s="20" t="s">
        <v>17</v>
      </c>
      <c r="G445" s="20" t="s">
        <v>912</v>
      </c>
      <c r="H445" s="20" t="s">
        <v>912</v>
      </c>
      <c r="I445" s="20" t="s">
        <v>1085</v>
      </c>
      <c r="J445" s="14" t="str">
        <f>VLOOKUP(B445,[1]Sheet1!$A$2:$E$151,5)</f>
        <v>禹州市钧州大街北段</v>
      </c>
      <c r="K445" s="14" t="str">
        <f>VLOOKUP(B445,[1]Sheet1!$A$1:$C$151,2)</f>
        <v>92411081MA42ANR13U</v>
      </c>
      <c r="L445" s="16" t="str">
        <f>VLOOKUP(B445,[1]Sheet1!$A$2:$C$151,3)</f>
        <v>2020-11-24 00:00:00</v>
      </c>
    </row>
    <row r="446" ht="36" spans="1:12">
      <c r="A446" s="6">
        <v>444</v>
      </c>
      <c r="B446" s="20" t="s">
        <v>1285</v>
      </c>
      <c r="C446" s="20" t="s">
        <v>22</v>
      </c>
      <c r="D446" s="20" t="s">
        <v>912</v>
      </c>
      <c r="E446" s="20" t="s">
        <v>1275</v>
      </c>
      <c r="F446" s="20" t="s">
        <v>17</v>
      </c>
      <c r="G446" s="20" t="s">
        <v>912</v>
      </c>
      <c r="H446" s="20" t="s">
        <v>912</v>
      </c>
      <c r="I446" s="20" t="s">
        <v>1085</v>
      </c>
      <c r="J446" s="14" t="str">
        <f>VLOOKUP(B446,[1]Sheet1!$A$2:$E$151,5)</f>
        <v>禹州市钧州大街北段</v>
      </c>
      <c r="K446" s="14" t="str">
        <f>VLOOKUP(B446,[1]Sheet1!$A$1:$C$151,2)</f>
        <v>92411081MA42ANR13U</v>
      </c>
      <c r="L446" s="16" t="str">
        <f>VLOOKUP(B446,[1]Sheet1!$A$2:$C$151,3)</f>
        <v>2020-11-24 00:00:00</v>
      </c>
    </row>
    <row r="447" ht="36" spans="1:12">
      <c r="A447" s="6">
        <v>445</v>
      </c>
      <c r="B447" s="20" t="s">
        <v>1286</v>
      </c>
      <c r="C447" s="20" t="s">
        <v>62</v>
      </c>
      <c r="D447" s="20" t="s">
        <v>912</v>
      </c>
      <c r="E447" s="20" t="s">
        <v>1275</v>
      </c>
      <c r="F447" s="20" t="s">
        <v>17</v>
      </c>
      <c r="G447" s="20" t="s">
        <v>912</v>
      </c>
      <c r="H447" s="20" t="s">
        <v>912</v>
      </c>
      <c r="I447" s="20" t="s">
        <v>1085</v>
      </c>
      <c r="J447" s="14" t="str">
        <f>VLOOKUP(B447,[1]Sheet1!$A$2:$E$151,5)</f>
        <v>禹州市钧州大街北段</v>
      </c>
      <c r="K447" s="14" t="str">
        <f>VLOOKUP(B447,[1]Sheet1!$A$1:$C$151,2)</f>
        <v>92411081MA42ANR13U</v>
      </c>
      <c r="L447" s="16" t="str">
        <f>VLOOKUP(B447,[1]Sheet1!$A$2:$C$151,3)</f>
        <v>2020-11-24 00:00:00</v>
      </c>
    </row>
    <row r="448" ht="36" spans="1:12">
      <c r="A448" s="6">
        <v>446</v>
      </c>
      <c r="B448" s="20" t="s">
        <v>1287</v>
      </c>
      <c r="C448" s="20" t="s">
        <v>159</v>
      </c>
      <c r="D448" s="20" t="s">
        <v>912</v>
      </c>
      <c r="E448" s="20" t="s">
        <v>1275</v>
      </c>
      <c r="F448" s="20" t="s">
        <v>17</v>
      </c>
      <c r="G448" s="20" t="s">
        <v>912</v>
      </c>
      <c r="H448" s="20" t="s">
        <v>912</v>
      </c>
      <c r="I448" s="20" t="s">
        <v>1085</v>
      </c>
      <c r="J448" s="14" t="str">
        <f>VLOOKUP(B448,[1]Sheet1!$A$2:$E$151,5)</f>
        <v>禹州市钧州大街北段</v>
      </c>
      <c r="K448" s="14" t="str">
        <f>VLOOKUP(B448,[1]Sheet1!$A$1:$C$151,2)</f>
        <v>92411081MA42ANR13U</v>
      </c>
      <c r="L448" s="16" t="str">
        <f>VLOOKUP(B448,[1]Sheet1!$A$2:$C$151,3)</f>
        <v>2020-11-24 00:00:00</v>
      </c>
    </row>
    <row r="449" ht="54" spans="1:12">
      <c r="A449" s="6">
        <v>447</v>
      </c>
      <c r="B449" s="20" t="s">
        <v>1288</v>
      </c>
      <c r="C449" s="20" t="s">
        <v>1289</v>
      </c>
      <c r="D449" s="20" t="s">
        <v>853</v>
      </c>
      <c r="E449" s="20" t="s">
        <v>1271</v>
      </c>
      <c r="F449" s="20" t="s">
        <v>470</v>
      </c>
      <c r="G449" s="20" t="s">
        <v>1202</v>
      </c>
      <c r="H449" s="20" t="s">
        <v>1290</v>
      </c>
      <c r="I449" s="20" t="s">
        <v>1202</v>
      </c>
      <c r="J449" s="14" t="str">
        <f>VLOOKUP(I449,[2]Sheet1!$C:$D,2)</f>
        <v>河南省许昌市襄城县紫云大道中段东侧3号</v>
      </c>
      <c r="K449" s="14" t="str">
        <f>VLOOKUP(I449,[2]Sheet1!$C$2:$E$151,3)</f>
        <v>914110815516312048</v>
      </c>
      <c r="L449" s="16" t="str">
        <f>VLOOKUP(B449,[2]Sheet1!$A$2:$F$151,6)</f>
        <v>2020-11-23 00:00:00</v>
      </c>
    </row>
    <row r="450" ht="54" spans="1:12">
      <c r="A450" s="6">
        <v>448</v>
      </c>
      <c r="B450" s="20" t="s">
        <v>1291</v>
      </c>
      <c r="C450" s="20" t="s">
        <v>716</v>
      </c>
      <c r="D450" s="20" t="s">
        <v>853</v>
      </c>
      <c r="E450" s="20" t="s">
        <v>1271</v>
      </c>
      <c r="F450" s="20" t="s">
        <v>490</v>
      </c>
      <c r="G450" s="20" t="s">
        <v>912</v>
      </c>
      <c r="H450" s="20" t="s">
        <v>912</v>
      </c>
      <c r="I450" s="20" t="s">
        <v>1202</v>
      </c>
      <c r="J450" s="14" t="str">
        <f>VLOOKUP(I450,[2]Sheet1!$C:$D,2)</f>
        <v>河南省许昌市襄城县紫云大道中段东侧3号</v>
      </c>
      <c r="K450" s="14" t="str">
        <f>VLOOKUP(I450,[2]Sheet1!$C$2:$E$151,3)</f>
        <v>914110815516312048</v>
      </c>
      <c r="L450" s="16" t="str">
        <f>VLOOKUP(B450,[2]Sheet1!$A$2:$F$151,6)</f>
        <v>2020-11-23 00:00:00</v>
      </c>
    </row>
    <row r="451" ht="54" spans="1:12">
      <c r="A451" s="6">
        <v>449</v>
      </c>
      <c r="B451" s="20" t="s">
        <v>1292</v>
      </c>
      <c r="C451" s="20" t="s">
        <v>1293</v>
      </c>
      <c r="D451" s="20" t="s">
        <v>912</v>
      </c>
      <c r="E451" s="20" t="s">
        <v>1294</v>
      </c>
      <c r="F451" s="20" t="s">
        <v>17</v>
      </c>
      <c r="G451" s="20" t="s">
        <v>1178</v>
      </c>
      <c r="H451" s="20" t="s">
        <v>1179</v>
      </c>
      <c r="I451" s="20" t="s">
        <v>1202</v>
      </c>
      <c r="J451" s="14" t="str">
        <f>VLOOKUP(B451,[1]Sheet1!$A$2:$E$151,5)</f>
        <v>禹州市钧州大街（仓库地址:禹州市钧州大街）</v>
      </c>
      <c r="K451" s="14" t="s">
        <v>1272</v>
      </c>
      <c r="L451" s="16" t="str">
        <f>VLOOKUP(B451,[1]Sheet1!$A$2:$C$151,3)</f>
        <v>2020-11-23 00:00:00</v>
      </c>
    </row>
    <row r="452" ht="54" spans="1:12">
      <c r="A452" s="6">
        <v>450</v>
      </c>
      <c r="B452" s="20" t="s">
        <v>1295</v>
      </c>
      <c r="C452" s="20" t="s">
        <v>1296</v>
      </c>
      <c r="D452" s="20" t="s">
        <v>912</v>
      </c>
      <c r="E452" s="20" t="s">
        <v>1294</v>
      </c>
      <c r="F452" s="20" t="s">
        <v>17</v>
      </c>
      <c r="G452" s="20" t="s">
        <v>912</v>
      </c>
      <c r="H452" s="20" t="s">
        <v>912</v>
      </c>
      <c r="I452" s="20" t="s">
        <v>1202</v>
      </c>
      <c r="J452" s="14" t="str">
        <f>VLOOKUP(B452,[1]Sheet1!$A$2:$E$151,5)</f>
        <v>禹州市钧州大街（仓库地址:禹州市钧州大街）</v>
      </c>
      <c r="K452" s="14" t="s">
        <v>1272</v>
      </c>
      <c r="L452" s="16" t="str">
        <f>VLOOKUP(B452,[1]Sheet1!$A$2:$C$151,3)</f>
        <v>2020-11-23 00:00:00</v>
      </c>
    </row>
    <row r="453" ht="54" spans="1:12">
      <c r="A453" s="6">
        <v>451</v>
      </c>
      <c r="B453" s="20" t="s">
        <v>1297</v>
      </c>
      <c r="C453" s="20" t="s">
        <v>1298</v>
      </c>
      <c r="D453" s="20" t="s">
        <v>912</v>
      </c>
      <c r="E453" s="20" t="s">
        <v>1271</v>
      </c>
      <c r="F453" s="20" t="s">
        <v>17</v>
      </c>
      <c r="G453" s="20" t="s">
        <v>912</v>
      </c>
      <c r="H453" s="20" t="s">
        <v>912</v>
      </c>
      <c r="I453" s="20" t="s">
        <v>1202</v>
      </c>
      <c r="J453" s="14" t="str">
        <f>VLOOKUP(B453,[1]Sheet1!$A$2:$E$151,5)</f>
        <v>禹州市钧州大街（仓库地址:禹州市钧州大街）</v>
      </c>
      <c r="K453" s="14" t="s">
        <v>1272</v>
      </c>
      <c r="L453" s="16" t="str">
        <f>VLOOKUP(B453,[1]Sheet1!$A$2:$C$151,3)</f>
        <v>2020-11-23 00:00:00</v>
      </c>
    </row>
    <row r="454" ht="54" spans="1:12">
      <c r="A454" s="6">
        <v>452</v>
      </c>
      <c r="B454" s="20" t="s">
        <v>1299</v>
      </c>
      <c r="C454" s="20" t="s">
        <v>1300</v>
      </c>
      <c r="D454" s="20" t="s">
        <v>912</v>
      </c>
      <c r="E454" s="20" t="s">
        <v>1271</v>
      </c>
      <c r="F454" s="20" t="s">
        <v>17</v>
      </c>
      <c r="G454" s="20" t="s">
        <v>912</v>
      </c>
      <c r="H454" s="20" t="s">
        <v>912</v>
      </c>
      <c r="I454" s="20" t="s">
        <v>1202</v>
      </c>
      <c r="J454" s="14" t="str">
        <f>VLOOKUP(B454,[1]Sheet1!$A$2:$E$151,5)</f>
        <v>禹州市钧州大街（仓库地址:禹州市钧州大街）</v>
      </c>
      <c r="K454" s="14" t="s">
        <v>1272</v>
      </c>
      <c r="L454" s="16" t="str">
        <f>VLOOKUP(B454,[1]Sheet1!$A$2:$C$151,3)</f>
        <v>2020-11-23 00:00:00</v>
      </c>
    </row>
    <row r="455" ht="40.5" spans="1:12">
      <c r="A455" s="6">
        <v>453</v>
      </c>
      <c r="B455" s="20" t="s">
        <v>1301</v>
      </c>
      <c r="C455" s="20" t="s">
        <v>1302</v>
      </c>
      <c r="D455" s="20" t="s">
        <v>912</v>
      </c>
      <c r="E455" s="20" t="s">
        <v>1271</v>
      </c>
      <c r="F455" s="20" t="s">
        <v>17</v>
      </c>
      <c r="G455" s="20" t="s">
        <v>1113</v>
      </c>
      <c r="H455" s="20" t="s">
        <v>912</v>
      </c>
      <c r="I455" s="20" t="s">
        <v>1239</v>
      </c>
      <c r="J455" s="14" t="str">
        <f>VLOOKUP(B455,[1]Sheet1!$A$2:$E$151,5)</f>
        <v>禹州市夏都办兴商路南段路西</v>
      </c>
      <c r="K455" s="14" t="str">
        <f>VLOOKUP(B455,[1]Sheet1!$A$1:$C$151,2)</f>
        <v>91411081317665385K</v>
      </c>
      <c r="L455" s="16" t="str">
        <f>VLOOKUP(B455,[1]Sheet1!$A$2:$C$151,3)</f>
        <v>2020-11-24 00:00:00</v>
      </c>
    </row>
    <row r="456" ht="54" spans="1:12">
      <c r="A456" s="6">
        <v>454</v>
      </c>
      <c r="B456" s="20" t="s">
        <v>1303</v>
      </c>
      <c r="C456" s="20" t="s">
        <v>473</v>
      </c>
      <c r="D456" s="20" t="s">
        <v>853</v>
      </c>
      <c r="E456" s="20" t="s">
        <v>1275</v>
      </c>
      <c r="F456" s="20" t="s">
        <v>470</v>
      </c>
      <c r="G456" s="20" t="s">
        <v>1239</v>
      </c>
      <c r="H456" s="20" t="s">
        <v>1304</v>
      </c>
      <c r="I456" s="20" t="s">
        <v>1239</v>
      </c>
      <c r="J456" s="14" t="str">
        <f>VLOOKUP(I456,[2]Sheet1!$C:$D,2)</f>
        <v>河南省许昌市襄城县紫云大道中段东侧3号</v>
      </c>
      <c r="K456" s="14" t="str">
        <f>VLOOKUP(I456,[2]Sheet1!$C$2:$E$151,3)</f>
        <v>92411025MA460AYU9Q</v>
      </c>
      <c r="L456" s="16" t="str">
        <f>VLOOKUP(B456,[2]Sheet1!$A$2:$F$151,6)</f>
        <v>2020-11-23 00:00:00</v>
      </c>
    </row>
    <row r="457" ht="40.5" spans="1:12">
      <c r="A457" s="6">
        <v>455</v>
      </c>
      <c r="B457" s="20" t="s">
        <v>1305</v>
      </c>
      <c r="C457" s="20" t="s">
        <v>119</v>
      </c>
      <c r="D457" s="20" t="s">
        <v>912</v>
      </c>
      <c r="E457" s="20" t="s">
        <v>1275</v>
      </c>
      <c r="F457" s="20" t="s">
        <v>17</v>
      </c>
      <c r="G457" s="20" t="s">
        <v>912</v>
      </c>
      <c r="H457" s="20" t="s">
        <v>912</v>
      </c>
      <c r="I457" s="20" t="s">
        <v>1239</v>
      </c>
      <c r="J457" s="14" t="str">
        <f>VLOOKUP(B457,[1]Sheet1!$A$2:$E$151,5)</f>
        <v>禹州市夏都办兴商路南段路西</v>
      </c>
      <c r="K457" s="14" t="str">
        <f>VLOOKUP(B457,[1]Sheet1!$A$1:$C$151,2)</f>
        <v>91411081317665385K</v>
      </c>
      <c r="L457" s="16" t="str">
        <f>VLOOKUP(B457,[1]Sheet1!$A$2:$C$151,3)</f>
        <v>2020-11-24 00:00:00</v>
      </c>
    </row>
    <row r="458" ht="36" spans="1:12">
      <c r="A458" s="6">
        <v>456</v>
      </c>
      <c r="B458" s="20" t="s">
        <v>1306</v>
      </c>
      <c r="C458" s="20" t="s">
        <v>43</v>
      </c>
      <c r="D458" s="20" t="s">
        <v>912</v>
      </c>
      <c r="E458" s="20" t="s">
        <v>1275</v>
      </c>
      <c r="F458" s="20" t="s">
        <v>17</v>
      </c>
      <c r="G458" s="20" t="s">
        <v>1307</v>
      </c>
      <c r="H458" s="20" t="s">
        <v>1308</v>
      </c>
      <c r="I458" s="20" t="s">
        <v>1085</v>
      </c>
      <c r="J458" s="14" t="str">
        <f>VLOOKUP(B458,[1]Sheet1!$A$2:$E$151,5)</f>
        <v>禹州市钧州大街北段</v>
      </c>
      <c r="K458" s="14" t="str">
        <f>VLOOKUP(B458,[1]Sheet1!$A$1:$C$151,2)</f>
        <v>92411081MA42ANR13U</v>
      </c>
      <c r="L458" s="16" t="str">
        <f>VLOOKUP(B458,[1]Sheet1!$A$2:$C$151,3)</f>
        <v>2020-11-24 00:00:00</v>
      </c>
    </row>
    <row r="459" ht="36" spans="1:12">
      <c r="A459" s="6">
        <v>457</v>
      </c>
      <c r="B459" s="20" t="s">
        <v>1309</v>
      </c>
      <c r="C459" s="21" t="s">
        <v>214</v>
      </c>
      <c r="D459" s="20" t="s">
        <v>912</v>
      </c>
      <c r="E459" s="20" t="s">
        <v>1275</v>
      </c>
      <c r="F459" s="20" t="s">
        <v>17</v>
      </c>
      <c r="G459" s="20" t="s">
        <v>1310</v>
      </c>
      <c r="H459" s="20" t="s">
        <v>1311</v>
      </c>
      <c r="I459" s="20" t="s">
        <v>1085</v>
      </c>
      <c r="J459" s="14" t="str">
        <f>VLOOKUP(B459,[1]Sheet1!$A$2:$E$151,5)</f>
        <v>禹州市钧州大街北段</v>
      </c>
      <c r="K459" s="14" t="str">
        <f>VLOOKUP(B459,[1]Sheet1!$A$1:$C$151,2)</f>
        <v>92411081MA42ANR13U</v>
      </c>
      <c r="L459" s="16" t="str">
        <f>VLOOKUP(B459,[1]Sheet1!$A$2:$C$151,3)</f>
        <v>2020-11-24 00:00:00</v>
      </c>
    </row>
    <row r="460" ht="54" spans="1:12">
      <c r="A460" s="6">
        <v>458</v>
      </c>
      <c r="B460" s="20" t="s">
        <v>1312</v>
      </c>
      <c r="C460" s="20" t="s">
        <v>1313</v>
      </c>
      <c r="D460" s="20" t="s">
        <v>853</v>
      </c>
      <c r="E460" s="20" t="s">
        <v>1275</v>
      </c>
      <c r="F460" s="20" t="s">
        <v>470</v>
      </c>
      <c r="G460" s="20" t="s">
        <v>912</v>
      </c>
      <c r="H460" s="20" t="s">
        <v>912</v>
      </c>
      <c r="I460" s="20" t="s">
        <v>1085</v>
      </c>
      <c r="J460" s="14" t="str">
        <f>VLOOKUP(I460,[2]Sheet1!$C:$D,2)</f>
        <v>河南省许昌市襄城县紫云大道中段东侧3号</v>
      </c>
      <c r="K460" s="14" t="str">
        <f>VLOOKUP(I460,[2]Sheet1!$C$2:$E$151,3)</f>
        <v>92411025MA460AYU9Q</v>
      </c>
      <c r="L460" s="16" t="str">
        <f>VLOOKUP(B460,[2]Sheet1!$A$2:$F$151,6)</f>
        <v>2020-11-24 00:00:00</v>
      </c>
    </row>
    <row r="461" ht="54" spans="1:12">
      <c r="A461" s="6">
        <v>459</v>
      </c>
      <c r="B461" s="20" t="s">
        <v>1314</v>
      </c>
      <c r="C461" s="20" t="s">
        <v>1315</v>
      </c>
      <c r="D461" s="20" t="s">
        <v>1259</v>
      </c>
      <c r="E461" s="20" t="s">
        <v>1316</v>
      </c>
      <c r="F461" s="20" t="s">
        <v>438</v>
      </c>
      <c r="G461" s="20" t="s">
        <v>1317</v>
      </c>
      <c r="H461" s="20" t="s">
        <v>1318</v>
      </c>
      <c r="I461" s="20" t="s">
        <v>1158</v>
      </c>
      <c r="J461" s="14" t="str">
        <f>VLOOKUP(I461,[2]Sheet1!$C:$D,2)</f>
        <v>河南省许昌市襄城县紫云大道中段东侧3号</v>
      </c>
      <c r="K461" s="14" t="str">
        <f>VLOOKUP(I461,[2]Sheet1!$C$2:$E$151,3)</f>
        <v>92411025MA460AYU9Q</v>
      </c>
      <c r="L461" s="16" t="str">
        <f>VLOOKUP(B461,[2]Sheet1!$A$2:$F$151,6)</f>
        <v>2020-11-23 00:00:00</v>
      </c>
    </row>
    <row r="462" ht="54" spans="1:12">
      <c r="A462" s="6">
        <v>460</v>
      </c>
      <c r="B462" s="20" t="s">
        <v>1319</v>
      </c>
      <c r="C462" s="20" t="s">
        <v>705</v>
      </c>
      <c r="D462" s="20" t="s">
        <v>642</v>
      </c>
      <c r="E462" s="20" t="s">
        <v>1320</v>
      </c>
      <c r="F462" s="20" t="s">
        <v>617</v>
      </c>
      <c r="G462" s="20" t="s">
        <v>1321</v>
      </c>
      <c r="H462" s="20" t="s">
        <v>708</v>
      </c>
      <c r="I462" s="20" t="s">
        <v>1158</v>
      </c>
      <c r="J462" s="14" t="str">
        <f>VLOOKUP(I462,[2]Sheet1!$C:$D,2)</f>
        <v>河南省许昌市襄城县紫云大道中段东侧3号</v>
      </c>
      <c r="K462" s="14" t="str">
        <f>VLOOKUP(I462,[2]Sheet1!$C$2:$E$151,3)</f>
        <v>92411025MA460AYU9Q</v>
      </c>
      <c r="L462" s="16" t="str">
        <f>VLOOKUP(B462,[2]Sheet1!$A$2:$F$151,6)</f>
        <v>2020-11-23 00:00:00</v>
      </c>
    </row>
    <row r="463" ht="54" spans="1:12">
      <c r="A463" s="6">
        <v>461</v>
      </c>
      <c r="B463" s="20" t="s">
        <v>1322</v>
      </c>
      <c r="C463" s="20" t="s">
        <v>1323</v>
      </c>
      <c r="D463" s="20" t="s">
        <v>853</v>
      </c>
      <c r="E463" s="20" t="s">
        <v>1324</v>
      </c>
      <c r="F463" s="20" t="s">
        <v>664</v>
      </c>
      <c r="G463" s="20" t="s">
        <v>1325</v>
      </c>
      <c r="H463" s="20" t="s">
        <v>1326</v>
      </c>
      <c r="I463" s="20" t="s">
        <v>1158</v>
      </c>
      <c r="J463" s="14" t="str">
        <f>VLOOKUP(I463,[2]Sheet1!$C:$D,2)</f>
        <v>河南省许昌市襄城县紫云大道中段东侧3号</v>
      </c>
      <c r="K463" s="14" t="str">
        <f>VLOOKUP(I463,[2]Sheet1!$C$2:$E$151,3)</f>
        <v>92411025MA460AYU9Q</v>
      </c>
      <c r="L463" s="16" t="str">
        <f>VLOOKUP(B463,[2]Sheet1!$A$2:$F$151,6)</f>
        <v>2020-11-23 00:00:00</v>
      </c>
    </row>
    <row r="464" ht="54" spans="1:12">
      <c r="A464" s="6">
        <v>462</v>
      </c>
      <c r="B464" s="20" t="s">
        <v>1327</v>
      </c>
      <c r="C464" s="20" t="s">
        <v>1328</v>
      </c>
      <c r="D464" s="20" t="s">
        <v>489</v>
      </c>
      <c r="E464" s="20" t="s">
        <v>1329</v>
      </c>
      <c r="F464" s="20" t="s">
        <v>490</v>
      </c>
      <c r="G464" s="20" t="s">
        <v>1330</v>
      </c>
      <c r="H464" s="20" t="s">
        <v>1331</v>
      </c>
      <c r="I464" s="20" t="s">
        <v>1158</v>
      </c>
      <c r="J464" s="14" t="str">
        <f>VLOOKUP(I464,[2]Sheet1!$C:$D,2)</f>
        <v>河南省许昌市襄城县紫云大道中段东侧3号</v>
      </c>
      <c r="K464" s="14" t="str">
        <f>VLOOKUP(I464,[2]Sheet1!$C$2:$E$151,3)</f>
        <v>92411025MA460AYU9Q</v>
      </c>
      <c r="L464" s="16" t="str">
        <f>VLOOKUP(B464,[2]Sheet1!$A$2:$F$151,6)</f>
        <v>2020-11-23 00:00:00</v>
      </c>
    </row>
    <row r="465" ht="54" spans="1:12">
      <c r="A465" s="6">
        <v>463</v>
      </c>
      <c r="B465" s="20" t="s">
        <v>1332</v>
      </c>
      <c r="C465" s="20" t="s">
        <v>1333</v>
      </c>
      <c r="D465" s="20" t="s">
        <v>1334</v>
      </c>
      <c r="E465" s="20" t="s">
        <v>1335</v>
      </c>
      <c r="F465" s="20" t="s">
        <v>563</v>
      </c>
      <c r="G465" s="20" t="s">
        <v>1336</v>
      </c>
      <c r="H465" s="20" t="s">
        <v>1337</v>
      </c>
      <c r="I465" s="20" t="s">
        <v>1158</v>
      </c>
      <c r="J465" s="14" t="str">
        <f>VLOOKUP(I465,[2]Sheet1!$C:$D,2)</f>
        <v>河南省许昌市襄城县紫云大道中段东侧3号</v>
      </c>
      <c r="K465" s="14" t="str">
        <f>VLOOKUP(I465,[2]Sheet1!$C$2:$E$151,3)</f>
        <v>92411025MA460AYU9Q</v>
      </c>
      <c r="L465" s="16" t="str">
        <f>VLOOKUP(B465,[2]Sheet1!$A$2:$F$151,6)</f>
        <v>2020-11-23 00:00:00</v>
      </c>
    </row>
    <row r="466" ht="60" spans="1:12">
      <c r="A466" s="6">
        <v>464</v>
      </c>
      <c r="B466" s="20" t="s">
        <v>1338</v>
      </c>
      <c r="C466" s="20" t="s">
        <v>1339</v>
      </c>
      <c r="D466" s="20" t="s">
        <v>1340</v>
      </c>
      <c r="E466" s="20" t="s">
        <v>1341</v>
      </c>
      <c r="F466" s="20" t="s">
        <v>563</v>
      </c>
      <c r="G466" s="20" t="s">
        <v>1342</v>
      </c>
      <c r="H466" s="20" t="s">
        <v>1343</v>
      </c>
      <c r="I466" s="20" t="s">
        <v>1158</v>
      </c>
      <c r="J466" s="14" t="str">
        <f>VLOOKUP(I466,[2]Sheet1!$C:$D,2)</f>
        <v>河南省许昌市襄城县紫云大道中段东侧3号</v>
      </c>
      <c r="K466" s="14" t="str">
        <f>VLOOKUP(I466,[2]Sheet1!$C$2:$E$151,3)</f>
        <v>92411025MA460AYU9Q</v>
      </c>
      <c r="L466" s="16" t="str">
        <f>VLOOKUP(B466,[2]Sheet1!$A$2:$F$151,6)</f>
        <v>2020-11-23 00:00:00</v>
      </c>
    </row>
    <row r="467" ht="60" spans="1:12">
      <c r="A467" s="6">
        <v>465</v>
      </c>
      <c r="B467" s="20" t="s">
        <v>1344</v>
      </c>
      <c r="C467" s="20" t="s">
        <v>1345</v>
      </c>
      <c r="D467" s="20" t="s">
        <v>562</v>
      </c>
      <c r="E467" s="20" t="s">
        <v>1346</v>
      </c>
      <c r="F467" s="20" t="s">
        <v>563</v>
      </c>
      <c r="G467" s="20" t="s">
        <v>1347</v>
      </c>
      <c r="H467" s="20" t="s">
        <v>1348</v>
      </c>
      <c r="I467" s="20" t="s">
        <v>1162</v>
      </c>
      <c r="J467" s="14" t="str">
        <f>VLOOKUP(I467,[2]Sheet1!$C:$D,2)</f>
        <v>河南省许昌市襄城县紫云大道中段东侧3号</v>
      </c>
      <c r="K467" s="14" t="str">
        <f>VLOOKUP(I467,[2]Sheet1!$C$2:$E$151,3)</f>
        <v>91411081317665385K</v>
      </c>
      <c r="L467" s="16" t="str">
        <f>VLOOKUP(B467,[2]Sheet1!$A$2:$F$151,6)</f>
        <v>2020-11-23 00:00:00</v>
      </c>
    </row>
    <row r="468" ht="54" spans="1:12">
      <c r="A468" s="6">
        <v>466</v>
      </c>
      <c r="B468" s="20" t="s">
        <v>1349</v>
      </c>
      <c r="C468" s="20" t="s">
        <v>561</v>
      </c>
      <c r="D468" s="20" t="s">
        <v>562</v>
      </c>
      <c r="E468" s="20" t="s">
        <v>1350</v>
      </c>
      <c r="F468" s="20" t="s">
        <v>563</v>
      </c>
      <c r="G468" s="20" t="s">
        <v>564</v>
      </c>
      <c r="H468" s="20" t="s">
        <v>565</v>
      </c>
      <c r="I468" s="20" t="s">
        <v>1162</v>
      </c>
      <c r="J468" s="14" t="str">
        <f>VLOOKUP(I468,[2]Sheet1!$C:$D,2)</f>
        <v>河南省许昌市襄城县紫云大道中段东侧3号</v>
      </c>
      <c r="K468" s="14" t="str">
        <f>VLOOKUP(I468,[2]Sheet1!$C$2:$E$151,3)</f>
        <v>91411081317665385K</v>
      </c>
      <c r="L468" s="16" t="str">
        <f>VLOOKUP(B468,[2]Sheet1!$A$2:$F$151,6)</f>
        <v>2020-11-23 00:00:00</v>
      </c>
    </row>
    <row r="469" ht="74.25" spans="1:12">
      <c r="A469" s="6">
        <v>467</v>
      </c>
      <c r="B469" s="20" t="s">
        <v>1351</v>
      </c>
      <c r="C469" s="20" t="s">
        <v>1352</v>
      </c>
      <c r="D469" s="20" t="s">
        <v>1353</v>
      </c>
      <c r="E469" s="20" t="s">
        <v>1354</v>
      </c>
      <c r="F469" s="20" t="s">
        <v>664</v>
      </c>
      <c r="G469" s="20" t="s">
        <v>1355</v>
      </c>
      <c r="H469" s="20" t="s">
        <v>1356</v>
      </c>
      <c r="I469" s="20" t="s">
        <v>1162</v>
      </c>
      <c r="J469" s="14" t="str">
        <f>VLOOKUP(I469,[2]Sheet1!$C:$D,2)</f>
        <v>河南省许昌市襄城县紫云大道中段东侧3号</v>
      </c>
      <c r="K469" s="14" t="str">
        <f>VLOOKUP(I469,[2]Sheet1!$C$2:$E$151,3)</f>
        <v>91411081317665385K</v>
      </c>
      <c r="L469" s="16" t="str">
        <f>VLOOKUP(B469,[2]Sheet1!$A$2:$F$151,6)</f>
        <v>2020-11-23 00:00:00</v>
      </c>
    </row>
    <row r="470" ht="54" spans="1:12">
      <c r="A470" s="6">
        <v>468</v>
      </c>
      <c r="B470" s="20" t="s">
        <v>1357</v>
      </c>
      <c r="C470" s="20" t="s">
        <v>1358</v>
      </c>
      <c r="D470" s="20" t="s">
        <v>1359</v>
      </c>
      <c r="E470" s="20" t="s">
        <v>1360</v>
      </c>
      <c r="F470" s="20" t="s">
        <v>490</v>
      </c>
      <c r="G470" s="20" t="s">
        <v>1361</v>
      </c>
      <c r="H470" s="20" t="s">
        <v>1362</v>
      </c>
      <c r="I470" s="20" t="s">
        <v>1162</v>
      </c>
      <c r="J470" s="14" t="str">
        <f>VLOOKUP(I470,[2]Sheet1!$C:$D,2)</f>
        <v>河南省许昌市襄城县紫云大道中段东侧3号</v>
      </c>
      <c r="K470" s="14" t="str">
        <f>VLOOKUP(I470,[2]Sheet1!$C$2:$E$151,3)</f>
        <v>91411081317665385K</v>
      </c>
      <c r="L470" s="16" t="str">
        <f>VLOOKUP(B470,[2]Sheet1!$A$2:$F$151,6)</f>
        <v>2020-11-23 00:00:00</v>
      </c>
    </row>
    <row r="471" ht="60" spans="1:12">
      <c r="A471" s="6">
        <v>469</v>
      </c>
      <c r="B471" s="20" t="s">
        <v>1363</v>
      </c>
      <c r="C471" s="20" t="s">
        <v>631</v>
      </c>
      <c r="D471" s="20" t="s">
        <v>1364</v>
      </c>
      <c r="E471" s="20" t="s">
        <v>1365</v>
      </c>
      <c r="F471" s="20" t="s">
        <v>443</v>
      </c>
      <c r="G471" s="20" t="s">
        <v>1366</v>
      </c>
      <c r="H471" s="20" t="s">
        <v>910</v>
      </c>
      <c r="I471" s="20" t="s">
        <v>1367</v>
      </c>
      <c r="J471" s="14" t="str">
        <f>VLOOKUP(I471,[2]Sheet1!$C:$D,2)</f>
        <v>禹州市范坡镇范坡村</v>
      </c>
      <c r="K471" s="14" t="str">
        <f>VLOOKUP(I471,[2]Sheet1!$C$2:$E$151,3)</f>
        <v>92411025MA460AYU9Q</v>
      </c>
      <c r="L471" s="16" t="str">
        <f>VLOOKUP(B471,[2]Sheet1!$A$2:$F$151,6)</f>
        <v>2020-11-24 00:00:00</v>
      </c>
    </row>
    <row r="472" ht="72" spans="1:12">
      <c r="A472" s="6">
        <v>470</v>
      </c>
      <c r="B472" s="20" t="s">
        <v>1368</v>
      </c>
      <c r="C472" s="20" t="s">
        <v>814</v>
      </c>
      <c r="D472" s="20" t="s">
        <v>562</v>
      </c>
      <c r="E472" s="20" t="s">
        <v>1335</v>
      </c>
      <c r="F472" s="20" t="s">
        <v>563</v>
      </c>
      <c r="G472" s="20" t="s">
        <v>816</v>
      </c>
      <c r="H472" s="20" t="s">
        <v>817</v>
      </c>
      <c r="I472" s="20" t="s">
        <v>1367</v>
      </c>
      <c r="J472" s="14" t="str">
        <f>VLOOKUP(I472,[2]Sheet1!$C:$D,2)</f>
        <v>禹州市范坡镇范坡村</v>
      </c>
      <c r="K472" s="14" t="str">
        <f>VLOOKUP(I472,[2]Sheet1!$C$2:$E$151,3)</f>
        <v>92411025MA460AYU9Q</v>
      </c>
      <c r="L472" s="16" t="str">
        <f>VLOOKUP(B472,[2]Sheet1!$A$2:$F$151,6)</f>
        <v>2020-11-24 00:00:00</v>
      </c>
    </row>
    <row r="473" ht="54" spans="1:12">
      <c r="A473" s="6">
        <v>471</v>
      </c>
      <c r="B473" s="20" t="s">
        <v>1369</v>
      </c>
      <c r="C473" s="20" t="s">
        <v>1370</v>
      </c>
      <c r="D473" s="20" t="s">
        <v>912</v>
      </c>
      <c r="E473" s="20" t="s">
        <v>1271</v>
      </c>
      <c r="F473" s="20" t="s">
        <v>17</v>
      </c>
      <c r="G473" s="20" t="s">
        <v>912</v>
      </c>
      <c r="H473" s="20" t="s">
        <v>912</v>
      </c>
      <c r="I473" s="20" t="s">
        <v>1158</v>
      </c>
      <c r="J473" s="14" t="str">
        <f>VLOOKUP(B473,[1]Sheet1!$A$2:$E$151,5)</f>
        <v>禹州市钧州大街（仓库地址:禹州市钧州大街）</v>
      </c>
      <c r="K473" s="14" t="str">
        <f>VLOOKUP(B473,[1]Sheet1!$A$1:$C$151,2)</f>
        <v>92411081MA40G5WGXB</v>
      </c>
      <c r="L473" s="16" t="str">
        <f>VLOOKUP(B473,[1]Sheet1!$A$2:$C$151,3)</f>
        <v>2020-11-23 00:00:00</v>
      </c>
    </row>
    <row r="474" ht="54" spans="1:12">
      <c r="A474" s="6">
        <v>472</v>
      </c>
      <c r="B474" s="20" t="s">
        <v>1371</v>
      </c>
      <c r="C474" s="20" t="s">
        <v>1372</v>
      </c>
      <c r="D474" s="20" t="s">
        <v>912</v>
      </c>
      <c r="E474" s="20" t="s">
        <v>1271</v>
      </c>
      <c r="F474" s="20" t="s">
        <v>17</v>
      </c>
      <c r="G474" s="20" t="s">
        <v>912</v>
      </c>
      <c r="H474" s="20" t="s">
        <v>912</v>
      </c>
      <c r="I474" s="20" t="s">
        <v>1158</v>
      </c>
      <c r="J474" s="14" t="str">
        <f>VLOOKUP(B474,[1]Sheet1!$A$2:$E$151,5)</f>
        <v>禹州市钧州大街（仓库地址:禹州市钧州大街）</v>
      </c>
      <c r="K474" s="14" t="str">
        <f>VLOOKUP(B474,[1]Sheet1!$A$1:$C$151,2)</f>
        <v>92411081MA40G5WGXB</v>
      </c>
      <c r="L474" s="16" t="str">
        <f>VLOOKUP(B474,[1]Sheet1!$A$2:$C$151,3)</f>
        <v>2020-11-23 00:00:00</v>
      </c>
    </row>
    <row r="475" ht="54" spans="1:12">
      <c r="A475" s="6">
        <v>473</v>
      </c>
      <c r="B475" s="20" t="s">
        <v>1373</v>
      </c>
      <c r="C475" s="20" t="s">
        <v>33</v>
      </c>
      <c r="D475" s="20" t="s">
        <v>912</v>
      </c>
      <c r="E475" s="20" t="s">
        <v>1271</v>
      </c>
      <c r="F475" s="20" t="s">
        <v>17</v>
      </c>
      <c r="G475" s="20" t="s">
        <v>912</v>
      </c>
      <c r="H475" s="20" t="s">
        <v>912</v>
      </c>
      <c r="I475" s="20" t="s">
        <v>1158</v>
      </c>
      <c r="J475" s="14" t="str">
        <f>VLOOKUP(B475,[1]Sheet1!$A$2:$E$151,5)</f>
        <v>禹州市钧州大街（仓库地址:禹州市钧州大街）</v>
      </c>
      <c r="K475" s="14" t="str">
        <f>VLOOKUP(B475,[1]Sheet1!$A$1:$C$151,2)</f>
        <v>92411081MA40G5WGXB</v>
      </c>
      <c r="L475" s="16" t="str">
        <f>VLOOKUP(B475,[1]Sheet1!$A$2:$C$151,3)</f>
        <v>2020-11-23 00:00:00</v>
      </c>
    </row>
    <row r="476" ht="54" spans="1:12">
      <c r="A476" s="6">
        <v>474</v>
      </c>
      <c r="B476" s="20" t="s">
        <v>1374</v>
      </c>
      <c r="C476" s="20" t="s">
        <v>1280</v>
      </c>
      <c r="D476" s="20" t="s">
        <v>912</v>
      </c>
      <c r="E476" s="20" t="s">
        <v>1271</v>
      </c>
      <c r="F476" s="20" t="s">
        <v>17</v>
      </c>
      <c r="G476" s="20" t="s">
        <v>912</v>
      </c>
      <c r="H476" s="20" t="s">
        <v>912</v>
      </c>
      <c r="I476" s="20" t="s">
        <v>1158</v>
      </c>
      <c r="J476" s="14" t="str">
        <f>VLOOKUP(B476,[1]Sheet1!$A$2:$E$151,5)</f>
        <v>禹州市钧州大街（仓库地址:禹州市钧州大街）</v>
      </c>
      <c r="K476" s="14" t="str">
        <f>VLOOKUP(B476,[1]Sheet1!$A$1:$C$151,2)</f>
        <v>92411081MA40G5WGXB</v>
      </c>
      <c r="L476" s="16" t="str">
        <f>VLOOKUP(B476,[1]Sheet1!$A$2:$C$151,3)</f>
        <v>2020-11-23 00:00:00</v>
      </c>
    </row>
    <row r="477" ht="54" spans="1:12">
      <c r="A477" s="6">
        <v>475</v>
      </c>
      <c r="B477" s="20" t="s">
        <v>1375</v>
      </c>
      <c r="C477" s="20" t="s">
        <v>52</v>
      </c>
      <c r="D477" s="20" t="s">
        <v>912</v>
      </c>
      <c r="E477" s="20" t="s">
        <v>1271</v>
      </c>
      <c r="F477" s="20" t="s">
        <v>17</v>
      </c>
      <c r="G477" s="20" t="s">
        <v>912</v>
      </c>
      <c r="H477" s="20" t="s">
        <v>912</v>
      </c>
      <c r="I477" s="20" t="s">
        <v>1158</v>
      </c>
      <c r="J477" s="14" t="str">
        <f>VLOOKUP(B477,[1]Sheet1!$A$2:$E$151,5)</f>
        <v>禹州市钧州大街（仓库地址:禹州市钧州大街）</v>
      </c>
      <c r="K477" s="14" t="str">
        <f>VLOOKUP(B477,[1]Sheet1!$A$1:$C$151,2)</f>
        <v>92411081MA40G5WGXB</v>
      </c>
      <c r="L477" s="16" t="str">
        <f>VLOOKUP(B477,[1]Sheet1!$A$2:$C$151,3)</f>
        <v>2020-11-23 00:00:00</v>
      </c>
    </row>
    <row r="478" ht="54" spans="1:12">
      <c r="A478" s="6">
        <v>476</v>
      </c>
      <c r="B478" s="20" t="s">
        <v>1376</v>
      </c>
      <c r="C478" s="20" t="s">
        <v>62</v>
      </c>
      <c r="D478" s="20" t="s">
        <v>912</v>
      </c>
      <c r="E478" s="20" t="s">
        <v>1271</v>
      </c>
      <c r="F478" s="20" t="s">
        <v>17</v>
      </c>
      <c r="G478" s="20" t="s">
        <v>912</v>
      </c>
      <c r="H478" s="20" t="s">
        <v>912</v>
      </c>
      <c r="I478" s="20" t="s">
        <v>1158</v>
      </c>
      <c r="J478" s="14" t="str">
        <f>VLOOKUP(B478,[1]Sheet1!$A$2:$E$151,5)</f>
        <v>禹州市钧州大街（仓库地址:禹州市钧州大街）</v>
      </c>
      <c r="K478" s="14" t="str">
        <f>VLOOKUP(B478,[1]Sheet1!$A$1:$C$151,2)</f>
        <v>92411081MA40G5WGXB</v>
      </c>
      <c r="L478" s="16" t="str">
        <f>VLOOKUP(B478,[1]Sheet1!$A$2:$C$151,3)</f>
        <v>2020-11-23 00:00:00</v>
      </c>
    </row>
    <row r="479" ht="36" spans="1:12">
      <c r="A479" s="6">
        <v>477</v>
      </c>
      <c r="B479" s="20" t="s">
        <v>1377</v>
      </c>
      <c r="C479" s="20" t="s">
        <v>1022</v>
      </c>
      <c r="D479" s="20" t="s">
        <v>912</v>
      </c>
      <c r="E479" s="20" t="s">
        <v>1275</v>
      </c>
      <c r="F479" s="20" t="s">
        <v>17</v>
      </c>
      <c r="G479" s="20" t="s">
        <v>912</v>
      </c>
      <c r="H479" s="20" t="s">
        <v>912</v>
      </c>
      <c r="I479" s="20" t="s">
        <v>1162</v>
      </c>
      <c r="J479" s="14" t="str">
        <f>VLOOKUP(B479,[1]Sheet1!$A$2:$E$151,5)</f>
        <v>禹州市褚河镇褚河村</v>
      </c>
      <c r="K479" s="14" t="str">
        <f>VLOOKUP(B479,[1]Sheet1!$A$1:$C$151,2)</f>
        <v>92411081MA45GL10XT</v>
      </c>
      <c r="L479" s="16" t="str">
        <f>VLOOKUP(B479,[1]Sheet1!$A$2:$C$151,3)</f>
        <v>2020-11-24 00:00:00</v>
      </c>
    </row>
    <row r="480" ht="36" spans="1:12">
      <c r="A480" s="6">
        <v>478</v>
      </c>
      <c r="B480" s="20" t="s">
        <v>1378</v>
      </c>
      <c r="C480" s="20" t="s">
        <v>28</v>
      </c>
      <c r="D480" s="20" t="s">
        <v>912</v>
      </c>
      <c r="E480" s="20" t="s">
        <v>1275</v>
      </c>
      <c r="F480" s="20" t="s">
        <v>17</v>
      </c>
      <c r="G480" s="20" t="s">
        <v>912</v>
      </c>
      <c r="H480" s="20" t="s">
        <v>912</v>
      </c>
      <c r="I480" s="20" t="s">
        <v>1162</v>
      </c>
      <c r="J480" s="14" t="str">
        <f>VLOOKUP(B480,[1]Sheet1!$A$2:$E$151,5)</f>
        <v>禹州市褚河镇褚河村</v>
      </c>
      <c r="K480" s="14" t="str">
        <f>VLOOKUP(B480,[1]Sheet1!$A$1:$C$151,2)</f>
        <v>92411081MA45GL10XT</v>
      </c>
      <c r="L480" s="16" t="str">
        <f>VLOOKUP(B480,[1]Sheet1!$A$2:$C$151,3)</f>
        <v>2020-11-24 00:00:00</v>
      </c>
    </row>
    <row r="481" ht="36" spans="1:12">
      <c r="A481" s="6">
        <v>479</v>
      </c>
      <c r="B481" s="20" t="s">
        <v>1379</v>
      </c>
      <c r="C481" s="20" t="s">
        <v>1280</v>
      </c>
      <c r="D481" s="20" t="s">
        <v>912</v>
      </c>
      <c r="E481" s="20" t="s">
        <v>1275</v>
      </c>
      <c r="F481" s="20" t="s">
        <v>17</v>
      </c>
      <c r="G481" s="20" t="s">
        <v>912</v>
      </c>
      <c r="H481" s="20" t="s">
        <v>912</v>
      </c>
      <c r="I481" s="20" t="s">
        <v>1162</v>
      </c>
      <c r="J481" s="14" t="str">
        <f>VLOOKUP(B481,[1]Sheet1!$A$2:$E$151,5)</f>
        <v>禹州市褚河镇褚河村</v>
      </c>
      <c r="K481" s="14" t="str">
        <f>VLOOKUP(B481,[1]Sheet1!$A$1:$C$151,2)</f>
        <v>92411081MA45GL10XT</v>
      </c>
      <c r="L481" s="16" t="str">
        <f>VLOOKUP(B481,[1]Sheet1!$A$2:$C$151,3)</f>
        <v>2020-11-24 00:00:00</v>
      </c>
    </row>
    <row r="482" ht="36" spans="1:12">
      <c r="A482" s="6">
        <v>480</v>
      </c>
      <c r="B482" s="20" t="s">
        <v>1380</v>
      </c>
      <c r="C482" s="21" t="s">
        <v>1026</v>
      </c>
      <c r="D482" s="20" t="s">
        <v>912</v>
      </c>
      <c r="E482" s="20" t="s">
        <v>1275</v>
      </c>
      <c r="F482" s="20" t="s">
        <v>17</v>
      </c>
      <c r="G482" s="20" t="s">
        <v>912</v>
      </c>
      <c r="H482" s="20" t="s">
        <v>912</v>
      </c>
      <c r="I482" s="20" t="s">
        <v>1162</v>
      </c>
      <c r="J482" s="14" t="str">
        <f>VLOOKUP(B482,[1]Sheet1!$A$2:$E$151,5)</f>
        <v>禹州市褚河镇褚河村</v>
      </c>
      <c r="K482" s="14" t="str">
        <f>VLOOKUP(B482,[1]Sheet1!$A$1:$C$151,2)</f>
        <v>92411081MA45GL10XT</v>
      </c>
      <c r="L482" s="16" t="str">
        <f>VLOOKUP(B482,[1]Sheet1!$A$2:$C$151,3)</f>
        <v>2020-11-24 00:00:00</v>
      </c>
    </row>
    <row r="483" ht="36" spans="1:12">
      <c r="A483" s="6">
        <v>481</v>
      </c>
      <c r="B483" s="20" t="s">
        <v>1381</v>
      </c>
      <c r="C483" s="20" t="s">
        <v>1382</v>
      </c>
      <c r="D483" s="20" t="s">
        <v>912</v>
      </c>
      <c r="E483" s="20" t="s">
        <v>1275</v>
      </c>
      <c r="F483" s="20" t="s">
        <v>17</v>
      </c>
      <c r="G483" s="20" t="s">
        <v>912</v>
      </c>
      <c r="H483" s="20" t="s">
        <v>912</v>
      </c>
      <c r="I483" s="20" t="s">
        <v>1162</v>
      </c>
      <c r="J483" s="14" t="str">
        <f>VLOOKUP(B483,[1]Sheet1!$A$2:$E$151,5)</f>
        <v>禹州市褚河镇褚河村</v>
      </c>
      <c r="K483" s="14" t="str">
        <f>VLOOKUP(B483,[1]Sheet1!$A$1:$C$151,2)</f>
        <v>92411081MA45GL10XT</v>
      </c>
      <c r="L483" s="16" t="str">
        <f>VLOOKUP(B483,[1]Sheet1!$A$2:$C$151,3)</f>
        <v>2020-11-24 00:00:00</v>
      </c>
    </row>
    <row r="484" ht="36" spans="1:12">
      <c r="A484" s="6">
        <v>482</v>
      </c>
      <c r="B484" s="20" t="s">
        <v>1383</v>
      </c>
      <c r="C484" s="20" t="s">
        <v>56</v>
      </c>
      <c r="D484" s="20" t="s">
        <v>912</v>
      </c>
      <c r="E484" s="20" t="s">
        <v>1275</v>
      </c>
      <c r="F484" s="20" t="s">
        <v>17</v>
      </c>
      <c r="G484" s="20" t="s">
        <v>912</v>
      </c>
      <c r="H484" s="20" t="s">
        <v>912</v>
      </c>
      <c r="I484" s="20" t="s">
        <v>1162</v>
      </c>
      <c r="J484" s="14" t="str">
        <f>VLOOKUP(B484,[1]Sheet1!$A$2:$E$151,5)</f>
        <v>禹州市褚河镇褚河村</v>
      </c>
      <c r="K484" s="14" t="str">
        <f>VLOOKUP(B484,[1]Sheet1!$A$1:$C$151,2)</f>
        <v>92411081MA45GL10XT</v>
      </c>
      <c r="L484" s="16" t="str">
        <f>VLOOKUP(B484,[1]Sheet1!$A$2:$C$151,3)</f>
        <v>2020-11-24 00:00:00</v>
      </c>
    </row>
    <row r="485" ht="36" spans="1:12">
      <c r="A485" s="6">
        <v>483</v>
      </c>
      <c r="B485" s="20" t="s">
        <v>1384</v>
      </c>
      <c r="C485" s="20" t="s">
        <v>22</v>
      </c>
      <c r="D485" s="20" t="s">
        <v>912</v>
      </c>
      <c r="E485" s="20" t="s">
        <v>1275</v>
      </c>
      <c r="F485" s="20" t="s">
        <v>17</v>
      </c>
      <c r="G485" s="20" t="s">
        <v>912</v>
      </c>
      <c r="H485" s="20" t="s">
        <v>912</v>
      </c>
      <c r="I485" s="20" t="s">
        <v>1162</v>
      </c>
      <c r="J485" s="14" t="str">
        <f>VLOOKUP(B485,[1]Sheet1!$A$2:$E$151,5)</f>
        <v>禹州市褚河镇褚河村</v>
      </c>
      <c r="K485" s="14" t="str">
        <f>VLOOKUP(B485,[1]Sheet1!$A$1:$C$151,2)</f>
        <v>92411081MA45GL10XT</v>
      </c>
      <c r="L485" s="16" t="str">
        <f>VLOOKUP(B485,[1]Sheet1!$A$2:$C$151,3)</f>
        <v>2020-11-24 00:00:00</v>
      </c>
    </row>
    <row r="486" ht="36" spans="1:12">
      <c r="A486" s="6">
        <v>484</v>
      </c>
      <c r="B486" s="20" t="s">
        <v>1385</v>
      </c>
      <c r="C486" s="20" t="s">
        <v>1386</v>
      </c>
      <c r="D486" s="20" t="s">
        <v>912</v>
      </c>
      <c r="E486" s="20" t="s">
        <v>1275</v>
      </c>
      <c r="F486" s="20" t="s">
        <v>17</v>
      </c>
      <c r="G486" s="20" t="s">
        <v>912</v>
      </c>
      <c r="H486" s="20" t="s">
        <v>912</v>
      </c>
      <c r="I486" s="20" t="s">
        <v>1162</v>
      </c>
      <c r="J486" s="14" t="str">
        <f>VLOOKUP(B486,[1]Sheet1!$A$2:$E$151,5)</f>
        <v>禹州市褚河镇褚河村</v>
      </c>
      <c r="K486" s="14" t="str">
        <f>VLOOKUP(B486,[1]Sheet1!$A$1:$C$151,2)</f>
        <v>92411081MA45GL10XT</v>
      </c>
      <c r="L486" s="16" t="str">
        <f>VLOOKUP(B486,[1]Sheet1!$A$2:$C$151,3)</f>
        <v>2020-11-24 00:00:00</v>
      </c>
    </row>
    <row r="487" ht="36" spans="1:12">
      <c r="A487" s="6">
        <v>485</v>
      </c>
      <c r="B487" s="20" t="s">
        <v>1387</v>
      </c>
      <c r="C487" s="20" t="s">
        <v>28</v>
      </c>
      <c r="D487" s="20" t="s">
        <v>912</v>
      </c>
      <c r="E487" s="20" t="s">
        <v>1275</v>
      </c>
      <c r="F487" s="20" t="s">
        <v>17</v>
      </c>
      <c r="G487" s="20" t="s">
        <v>912</v>
      </c>
      <c r="H487" s="20" t="s">
        <v>912</v>
      </c>
      <c r="I487" s="20" t="s">
        <v>1367</v>
      </c>
      <c r="J487" s="14" t="str">
        <f>VLOOKUP(B487,[1]Sheet1!$A$2:$E$151,5)</f>
        <v>禹州市范坡镇范坡村</v>
      </c>
      <c r="K487" s="14" t="str">
        <f>VLOOKUP(B487,[1]Sheet1!$A$1:$C$151,2)</f>
        <v>92411081MA41K43H3G</v>
      </c>
      <c r="L487" s="16" t="str">
        <f>VLOOKUP(B487,[1]Sheet1!$A$2:$C$151,3)</f>
        <v>2020-11-24 00:00:00</v>
      </c>
    </row>
    <row r="488" ht="36" spans="1:12">
      <c r="A488" s="6">
        <v>486</v>
      </c>
      <c r="B488" s="20" t="s">
        <v>1388</v>
      </c>
      <c r="C488" s="20" t="s">
        <v>52</v>
      </c>
      <c r="D488" s="20" t="s">
        <v>912</v>
      </c>
      <c r="E488" s="20" t="s">
        <v>1275</v>
      </c>
      <c r="F488" s="20" t="s">
        <v>17</v>
      </c>
      <c r="G488" s="20" t="s">
        <v>912</v>
      </c>
      <c r="H488" s="20" t="s">
        <v>912</v>
      </c>
      <c r="I488" s="20" t="s">
        <v>1367</v>
      </c>
      <c r="J488" s="14" t="str">
        <f>VLOOKUP(B488,[1]Sheet1!$A$2:$E$151,5)</f>
        <v>禹州市范坡镇范坡村</v>
      </c>
      <c r="K488" s="14" t="str">
        <f>VLOOKUP(B488,[1]Sheet1!$A$1:$C$151,2)</f>
        <v>92411081MA41K43H3G</v>
      </c>
      <c r="L488" s="16" t="str">
        <f>VLOOKUP(B488,[1]Sheet1!$A$2:$C$151,3)</f>
        <v>2020-11-24 00:00:00</v>
      </c>
    </row>
    <row r="489" ht="36" spans="1:12">
      <c r="A489" s="6">
        <v>487</v>
      </c>
      <c r="B489" s="20" t="s">
        <v>1389</v>
      </c>
      <c r="C489" s="20" t="s">
        <v>24</v>
      </c>
      <c r="D489" s="20" t="s">
        <v>912</v>
      </c>
      <c r="E489" s="20" t="s">
        <v>1275</v>
      </c>
      <c r="F489" s="20" t="s">
        <v>17</v>
      </c>
      <c r="G489" s="20" t="s">
        <v>912</v>
      </c>
      <c r="H489" s="20" t="s">
        <v>912</v>
      </c>
      <c r="I489" s="20" t="s">
        <v>1367</v>
      </c>
      <c r="J489" s="14" t="str">
        <f>VLOOKUP(B489,[1]Sheet1!$A$2:$E$151,5)</f>
        <v>禹州市范坡镇范坡村</v>
      </c>
      <c r="K489" s="14" t="str">
        <f>VLOOKUP(B489,[1]Sheet1!$A$1:$C$151,2)</f>
        <v>92411081MA41K43H3G</v>
      </c>
      <c r="L489" s="16" t="str">
        <f>VLOOKUP(B489,[1]Sheet1!$A$2:$C$151,3)</f>
        <v>2020-11-24 00:00:00</v>
      </c>
    </row>
    <row r="490" ht="36" spans="1:12">
      <c r="A490" s="6">
        <v>488</v>
      </c>
      <c r="B490" s="20" t="s">
        <v>1390</v>
      </c>
      <c r="C490" s="20" t="s">
        <v>159</v>
      </c>
      <c r="D490" s="20" t="s">
        <v>912</v>
      </c>
      <c r="E490" s="20" t="s">
        <v>1275</v>
      </c>
      <c r="F490" s="20" t="s">
        <v>17</v>
      </c>
      <c r="G490" s="20" t="s">
        <v>912</v>
      </c>
      <c r="H490" s="20" t="s">
        <v>912</v>
      </c>
      <c r="I490" s="20" t="s">
        <v>1367</v>
      </c>
      <c r="J490" s="14" t="str">
        <f>VLOOKUP(B490,[1]Sheet1!$A$2:$E$151,5)</f>
        <v>禹州市范坡镇范坡村</v>
      </c>
      <c r="K490" s="14" t="str">
        <f>VLOOKUP(B490,[1]Sheet1!$A$1:$C$151,2)</f>
        <v>92411081MA41K43H3G</v>
      </c>
      <c r="L490" s="16" t="str">
        <f>VLOOKUP(B490,[1]Sheet1!$A$2:$C$151,3)</f>
        <v>2020-11-24 00:00:00</v>
      </c>
    </row>
    <row r="491" ht="36" spans="1:12">
      <c r="A491" s="6">
        <v>489</v>
      </c>
      <c r="B491" s="20" t="s">
        <v>1391</v>
      </c>
      <c r="C491" s="20" t="s">
        <v>62</v>
      </c>
      <c r="D491" s="20" t="s">
        <v>912</v>
      </c>
      <c r="E491" s="20" t="s">
        <v>1275</v>
      </c>
      <c r="F491" s="20" t="s">
        <v>17</v>
      </c>
      <c r="G491" s="20" t="s">
        <v>912</v>
      </c>
      <c r="H491" s="20" t="s">
        <v>912</v>
      </c>
      <c r="I491" s="20" t="s">
        <v>1367</v>
      </c>
      <c r="J491" s="14" t="str">
        <f>VLOOKUP(B491,[1]Sheet1!$A$2:$E$151,5)</f>
        <v>禹州市范坡镇范坡村</v>
      </c>
      <c r="K491" s="14" t="str">
        <f>VLOOKUP(B491,[1]Sheet1!$A$1:$C$151,2)</f>
        <v>92411081MA41K43H3G</v>
      </c>
      <c r="L491" s="16" t="str">
        <f>VLOOKUP(B491,[1]Sheet1!$A$2:$C$151,3)</f>
        <v>2020-11-24 00:00:00</v>
      </c>
    </row>
    <row r="492" ht="36" spans="1:12">
      <c r="A492" s="6">
        <v>490</v>
      </c>
      <c r="B492" s="20" t="s">
        <v>1392</v>
      </c>
      <c r="C492" s="20" t="s">
        <v>1393</v>
      </c>
      <c r="D492" s="20" t="s">
        <v>912</v>
      </c>
      <c r="E492" s="20" t="s">
        <v>1275</v>
      </c>
      <c r="F492" s="20" t="s">
        <v>17</v>
      </c>
      <c r="G492" s="20" t="s">
        <v>912</v>
      </c>
      <c r="H492" s="20" t="s">
        <v>912</v>
      </c>
      <c r="I492" s="20" t="s">
        <v>1367</v>
      </c>
      <c r="J492" s="14" t="str">
        <f>VLOOKUP(B492,[1]Sheet1!$A$2:$E$151,5)</f>
        <v>禹州市范坡镇范坡村</v>
      </c>
      <c r="K492" s="14" t="str">
        <f>VLOOKUP(B492,[1]Sheet1!$A$1:$C$151,2)</f>
        <v>92411081MA41K43H3G</v>
      </c>
      <c r="L492" s="16" t="str">
        <f>VLOOKUP(B492,[1]Sheet1!$A$2:$C$151,3)</f>
        <v>2020-11-24 00:00:00</v>
      </c>
    </row>
    <row r="493" ht="36" spans="1:12">
      <c r="A493" s="6">
        <v>491</v>
      </c>
      <c r="B493" s="20" t="s">
        <v>1394</v>
      </c>
      <c r="C493" s="20" t="s">
        <v>1395</v>
      </c>
      <c r="D493" s="20" t="s">
        <v>912</v>
      </c>
      <c r="E493" s="20" t="s">
        <v>1275</v>
      </c>
      <c r="F493" s="20" t="s">
        <v>17</v>
      </c>
      <c r="G493" s="20" t="s">
        <v>912</v>
      </c>
      <c r="H493" s="20" t="s">
        <v>912</v>
      </c>
      <c r="I493" s="20" t="s">
        <v>1367</v>
      </c>
      <c r="J493" s="14" t="str">
        <f>VLOOKUP(B493,[1]Sheet1!$A$2:$E$151,5)</f>
        <v>禹州市范坡镇范坡村</v>
      </c>
      <c r="K493" s="14" t="str">
        <f>VLOOKUP(B493,[1]Sheet1!$A$1:$C$151,2)</f>
        <v>92411081MA41K43H3G</v>
      </c>
      <c r="L493" s="16" t="str">
        <f>VLOOKUP(B493,[1]Sheet1!$A$2:$C$151,3)</f>
        <v>2020-11-24 00:00:00</v>
      </c>
    </row>
    <row r="494" ht="36" spans="1:12">
      <c r="A494" s="6">
        <v>492</v>
      </c>
      <c r="B494" s="20" t="s">
        <v>1396</v>
      </c>
      <c r="C494" s="20" t="s">
        <v>15</v>
      </c>
      <c r="D494" s="20" t="s">
        <v>912</v>
      </c>
      <c r="E494" s="20" t="s">
        <v>1275</v>
      </c>
      <c r="F494" s="20" t="s">
        <v>17</v>
      </c>
      <c r="G494" s="20" t="s">
        <v>912</v>
      </c>
      <c r="H494" s="20" t="s">
        <v>912</v>
      </c>
      <c r="I494" s="20" t="s">
        <v>1367</v>
      </c>
      <c r="J494" s="14" t="str">
        <f>VLOOKUP(B494,[1]Sheet1!$A$2:$E$151,5)</f>
        <v>禹州市范坡镇范坡村</v>
      </c>
      <c r="K494" s="14" t="str">
        <f>VLOOKUP(B494,[1]Sheet1!$A$1:$C$151,2)</f>
        <v>92411081MA41K43H3G</v>
      </c>
      <c r="L494" s="16" t="str">
        <f>VLOOKUP(B494,[1]Sheet1!$A$2:$C$151,3)</f>
        <v>2020-11-24 00:00:00</v>
      </c>
    </row>
    <row r="495" ht="36" spans="1:12">
      <c r="A495" s="6">
        <v>493</v>
      </c>
      <c r="B495" s="20" t="s">
        <v>1397</v>
      </c>
      <c r="C495" s="20" t="s">
        <v>126</v>
      </c>
      <c r="D495" s="20" t="s">
        <v>912</v>
      </c>
      <c r="E495" s="20" t="s">
        <v>1275</v>
      </c>
      <c r="F495" s="20" t="s">
        <v>17</v>
      </c>
      <c r="G495" s="20" t="s">
        <v>912</v>
      </c>
      <c r="H495" s="20" t="s">
        <v>912</v>
      </c>
      <c r="I495" s="20" t="s">
        <v>1367</v>
      </c>
      <c r="J495" s="14" t="str">
        <f>VLOOKUP(B495,[1]Sheet1!$A$2:$E$151,5)</f>
        <v>禹州市范坡镇范坡村</v>
      </c>
      <c r="K495" s="14" t="str">
        <f>VLOOKUP(B495,[1]Sheet1!$A$1:$C$151,2)</f>
        <v>92411081MA41K43H3G</v>
      </c>
      <c r="L495" s="16" t="str">
        <f>VLOOKUP(B495,[1]Sheet1!$A$2:$C$151,3)</f>
        <v>2020-11-24 00:00:00</v>
      </c>
    </row>
    <row r="496" ht="54" spans="1:12">
      <c r="A496" s="6">
        <v>494</v>
      </c>
      <c r="B496" s="20" t="s">
        <v>1398</v>
      </c>
      <c r="C496" s="20" t="s">
        <v>1399</v>
      </c>
      <c r="D496" s="20" t="s">
        <v>912</v>
      </c>
      <c r="E496" s="20" t="s">
        <v>1400</v>
      </c>
      <c r="F496" s="20" t="s">
        <v>17</v>
      </c>
      <c r="G496" s="20" t="s">
        <v>1401</v>
      </c>
      <c r="H496" s="20" t="s">
        <v>1402</v>
      </c>
      <c r="I496" s="20" t="s">
        <v>1158</v>
      </c>
      <c r="J496" s="14" t="str">
        <f>VLOOKUP(B496,[1]Sheet1!$A$2:$E$151,5)</f>
        <v>禹州市钧州大街（仓库地址:禹州市钧州大街）</v>
      </c>
      <c r="K496" s="14" t="str">
        <f>VLOOKUP(B496,[1]Sheet1!$A$1:$C$151,2)</f>
        <v>92411081MA40G5WGXB</v>
      </c>
      <c r="L496" s="16" t="str">
        <f>VLOOKUP(B496,[1]Sheet1!$A$2:$C$151,3)</f>
        <v>2020-11-23 00:00:00</v>
      </c>
    </row>
    <row r="497" ht="54" spans="1:12">
      <c r="A497" s="6">
        <v>495</v>
      </c>
      <c r="B497" s="20" t="s">
        <v>1403</v>
      </c>
      <c r="C497" s="20" t="s">
        <v>1404</v>
      </c>
      <c r="D497" s="20" t="s">
        <v>912</v>
      </c>
      <c r="E497" s="20" t="s">
        <v>1405</v>
      </c>
      <c r="F497" s="20" t="s">
        <v>17</v>
      </c>
      <c r="G497" s="20" t="s">
        <v>1155</v>
      </c>
      <c r="H497" s="20" t="s">
        <v>1156</v>
      </c>
      <c r="I497" s="20" t="s">
        <v>1158</v>
      </c>
      <c r="J497" s="14" t="str">
        <f>VLOOKUP(B497,[1]Sheet1!$A$2:$E$151,5)</f>
        <v>禹州市钧州大街（仓库地址:禹州市钧州大街）</v>
      </c>
      <c r="K497" s="14" t="str">
        <f>VLOOKUP(B497,[1]Sheet1!$A$1:$C$151,2)</f>
        <v>92411081MA40G5WGXB</v>
      </c>
      <c r="L497" s="16" t="str">
        <f>VLOOKUP(B497,[1]Sheet1!$A$2:$C$151,3)</f>
        <v>2020-11-23 00:00:00</v>
      </c>
    </row>
    <row r="498" ht="36" spans="1:12">
      <c r="A498" s="6">
        <v>496</v>
      </c>
      <c r="B498" s="20" t="s">
        <v>1406</v>
      </c>
      <c r="C498" s="20" t="s">
        <v>1407</v>
      </c>
      <c r="D498" s="20" t="s">
        <v>912</v>
      </c>
      <c r="E498" s="20" t="s">
        <v>1271</v>
      </c>
      <c r="F498" s="20" t="s">
        <v>17</v>
      </c>
      <c r="G498" s="20" t="s">
        <v>912</v>
      </c>
      <c r="H498" s="20" t="s">
        <v>912</v>
      </c>
      <c r="I498" s="20" t="s">
        <v>1162</v>
      </c>
      <c r="J498" s="14" t="str">
        <f>VLOOKUP(B498,[1]Sheet1!$A$2:$E$151,5)</f>
        <v>禹州市褚河镇褚河村</v>
      </c>
      <c r="K498" s="14" t="str">
        <f>VLOOKUP(B498,[1]Sheet1!$A$1:$C$151,2)</f>
        <v>92411081MA45GL10XT</v>
      </c>
      <c r="L498" s="16" t="str">
        <f>VLOOKUP(B498,[1]Sheet1!$A$2:$C$151,3)</f>
        <v>2020-11-24 00:00:00</v>
      </c>
    </row>
    <row r="499" ht="36" spans="1:12">
      <c r="A499" s="6">
        <v>497</v>
      </c>
      <c r="B499" s="20" t="s">
        <v>1408</v>
      </c>
      <c r="C499" s="20" t="s">
        <v>1409</v>
      </c>
      <c r="D499" s="20" t="s">
        <v>912</v>
      </c>
      <c r="E499" s="20" t="s">
        <v>1271</v>
      </c>
      <c r="F499" s="20" t="s">
        <v>17</v>
      </c>
      <c r="G499" s="20" t="s">
        <v>912</v>
      </c>
      <c r="H499" s="20" t="s">
        <v>912</v>
      </c>
      <c r="I499" s="20" t="s">
        <v>1162</v>
      </c>
      <c r="J499" s="14" t="str">
        <f>VLOOKUP(B499,[1]Sheet1!$A$2:$E$151,5)</f>
        <v>禹州市褚河镇褚河村</v>
      </c>
      <c r="K499" s="14" t="str">
        <f>VLOOKUP(B499,[1]Sheet1!$A$1:$C$151,2)</f>
        <v>92411081MA45GL10XT</v>
      </c>
      <c r="L499" s="16" t="str">
        <f>VLOOKUP(B499,[1]Sheet1!$A$2:$C$151,3)</f>
        <v>2020-11-24 00:00:00</v>
      </c>
    </row>
    <row r="500" ht="36" spans="1:12">
      <c r="A500" s="6">
        <v>498</v>
      </c>
      <c r="B500" s="20" t="s">
        <v>1410</v>
      </c>
      <c r="C500" s="20" t="s">
        <v>1112</v>
      </c>
      <c r="D500" s="20" t="s">
        <v>912</v>
      </c>
      <c r="E500" s="20" t="s">
        <v>1271</v>
      </c>
      <c r="F500" s="20" t="s">
        <v>17</v>
      </c>
      <c r="G500" s="20" t="s">
        <v>912</v>
      </c>
      <c r="H500" s="20" t="s">
        <v>912</v>
      </c>
      <c r="I500" s="20" t="s">
        <v>1367</v>
      </c>
      <c r="J500" s="14" t="str">
        <f>VLOOKUP(B500,[1]Sheet1!$A$2:$E$151,5)</f>
        <v>禹州市范坡镇范坡村</v>
      </c>
      <c r="K500" s="14" t="str">
        <f>VLOOKUP(B500,[1]Sheet1!$A$1:$C$151,2)</f>
        <v>92411081MA41K43H3G</v>
      </c>
      <c r="L500" s="16" t="str">
        <f>VLOOKUP(B500,[1]Sheet1!$A$2:$C$151,3)</f>
        <v>2020-11-24 00:00:00</v>
      </c>
    </row>
    <row r="501" ht="36" spans="1:12">
      <c r="A501" s="6">
        <v>499</v>
      </c>
      <c r="B501" s="20" t="s">
        <v>1411</v>
      </c>
      <c r="C501" s="20" t="s">
        <v>1412</v>
      </c>
      <c r="D501" s="20" t="s">
        <v>912</v>
      </c>
      <c r="E501" s="20" t="s">
        <v>1271</v>
      </c>
      <c r="F501" s="20" t="s">
        <v>17</v>
      </c>
      <c r="G501" s="20" t="s">
        <v>912</v>
      </c>
      <c r="H501" s="20" t="s">
        <v>912</v>
      </c>
      <c r="I501" s="20" t="s">
        <v>1367</v>
      </c>
      <c r="J501" s="14" t="str">
        <f>VLOOKUP(B501,[1]Sheet1!$A$2:$E$151,5)</f>
        <v>禹州市范坡镇范坡村</v>
      </c>
      <c r="K501" s="14" t="str">
        <f>VLOOKUP(B501,[1]Sheet1!$A$1:$C$151,2)</f>
        <v>92411081MA41K43H3G</v>
      </c>
      <c r="L501" s="16" t="str">
        <f>VLOOKUP(B501,[1]Sheet1!$A$2:$C$151,3)</f>
        <v>2020-11-24 00:00:00</v>
      </c>
    </row>
    <row r="502" ht="27" spans="1:12">
      <c r="A502" s="6">
        <v>500</v>
      </c>
      <c r="B502" s="20" t="s">
        <v>1413</v>
      </c>
      <c r="C502" s="20" t="s">
        <v>1414</v>
      </c>
      <c r="D502" s="20" t="s">
        <v>677</v>
      </c>
      <c r="E502" s="20" t="s">
        <v>1415</v>
      </c>
      <c r="F502" s="20" t="s">
        <v>524</v>
      </c>
      <c r="G502" s="20" t="s">
        <v>1416</v>
      </c>
      <c r="H502" s="20" t="s">
        <v>1417</v>
      </c>
      <c r="I502" s="20" t="s">
        <v>1367</v>
      </c>
      <c r="J502" s="14" t="str">
        <f>VLOOKUP(I502,[2]Sheet1!$C:$D,2)</f>
        <v>禹州市范坡镇范坡村</v>
      </c>
      <c r="K502" s="14" t="str">
        <f>VLOOKUP(I502,[2]Sheet1!$C$2:$E$151,3)</f>
        <v>92411025MA460AYU9Q</v>
      </c>
      <c r="L502" s="16" t="str">
        <f>VLOOKUP(B502,[2]Sheet1!$A$2:$F$151,6)</f>
        <v>2020-11-24 00:00:00</v>
      </c>
    </row>
    <row r="503" ht="27" spans="1:12">
      <c r="A503" s="6">
        <v>501</v>
      </c>
      <c r="B503" s="20" t="s">
        <v>1418</v>
      </c>
      <c r="C503" s="20" t="s">
        <v>1419</v>
      </c>
      <c r="D503" s="20" t="s">
        <v>1420</v>
      </c>
      <c r="E503" s="20" t="s">
        <v>1421</v>
      </c>
      <c r="F503" s="20" t="s">
        <v>524</v>
      </c>
      <c r="G503" s="20" t="s">
        <v>1416</v>
      </c>
      <c r="H503" s="20" t="s">
        <v>1417</v>
      </c>
      <c r="I503" s="20" t="s">
        <v>1367</v>
      </c>
      <c r="J503" s="14" t="str">
        <f>VLOOKUP(I503,[2]Sheet1!$C:$D,2)</f>
        <v>禹州市范坡镇范坡村</v>
      </c>
      <c r="K503" s="14" t="str">
        <f>VLOOKUP(I503,[2]Sheet1!$C$2:$E$151,3)</f>
        <v>92411025MA460AYU9Q</v>
      </c>
      <c r="L503" s="16" t="str">
        <f>VLOOKUP(B503,[2]Sheet1!$A$2:$F$151,6)</f>
        <v>2020-11-24 00:00:00</v>
      </c>
    </row>
    <row r="504" ht="72.75" spans="1:12">
      <c r="A504" s="6">
        <v>502</v>
      </c>
      <c r="B504" s="20" t="s">
        <v>1422</v>
      </c>
      <c r="C504" s="20" t="s">
        <v>1423</v>
      </c>
      <c r="D504" s="20" t="s">
        <v>1424</v>
      </c>
      <c r="E504" s="20" t="s">
        <v>1425</v>
      </c>
      <c r="F504" s="20" t="s">
        <v>470</v>
      </c>
      <c r="G504" s="20" t="s">
        <v>1426</v>
      </c>
      <c r="H504" s="20" t="s">
        <v>1427</v>
      </c>
      <c r="I504" s="20" t="s">
        <v>1428</v>
      </c>
      <c r="J504" s="14" t="str">
        <f>VLOOKUP(I504,[2]Sheet1!$C:$D,2)</f>
        <v>襄城县茨沟乡广场南路917号</v>
      </c>
      <c r="K504" s="14" t="str">
        <f>VLOOKUP(I504,[2]Sheet1!$C$2:$E$151,3)</f>
        <v>92411025MA44M3DF1X</v>
      </c>
      <c r="L504" s="16" t="s">
        <v>1429</v>
      </c>
    </row>
    <row r="505" ht="40.5" spans="1:12">
      <c r="A505" s="6">
        <v>503</v>
      </c>
      <c r="B505" s="20" t="s">
        <v>1430</v>
      </c>
      <c r="C505" s="20" t="s">
        <v>682</v>
      </c>
      <c r="D505" s="20" t="s">
        <v>1424</v>
      </c>
      <c r="E505" s="20" t="s">
        <v>1431</v>
      </c>
      <c r="F505" s="20" t="s">
        <v>470</v>
      </c>
      <c r="G505" s="20" t="s">
        <v>1432</v>
      </c>
      <c r="H505" s="20" t="s">
        <v>685</v>
      </c>
      <c r="I505" s="20" t="s">
        <v>1428</v>
      </c>
      <c r="J505" s="14" t="str">
        <f>VLOOKUP(I505,[2]Sheet1!$C:$D,2)</f>
        <v>襄城县茨沟乡广场南路917号</v>
      </c>
      <c r="K505" s="14" t="str">
        <f>VLOOKUP(I505,[2]Sheet1!$C$2:$E$151,3)</f>
        <v>92411025MA44M3DF1X</v>
      </c>
      <c r="L505" s="16" t="s">
        <v>1429</v>
      </c>
    </row>
    <row r="506" ht="40.5" spans="1:12">
      <c r="A506" s="6">
        <v>504</v>
      </c>
      <c r="B506" s="20" t="s">
        <v>1433</v>
      </c>
      <c r="C506" s="20" t="s">
        <v>1434</v>
      </c>
      <c r="D506" s="20" t="s">
        <v>876</v>
      </c>
      <c r="E506" s="20" t="s">
        <v>1435</v>
      </c>
      <c r="F506" s="20" t="s">
        <v>563</v>
      </c>
      <c r="G506" s="20" t="s">
        <v>1436</v>
      </c>
      <c r="H506" s="20" t="s">
        <v>714</v>
      </c>
      <c r="I506" s="20" t="s">
        <v>1428</v>
      </c>
      <c r="J506" s="14" t="str">
        <f>VLOOKUP(I506,[2]Sheet1!$C:$D,2)</f>
        <v>襄城县茨沟乡广场南路917号</v>
      </c>
      <c r="K506" s="14" t="str">
        <f>VLOOKUP(I506,[2]Sheet1!$C$2:$E$151,3)</f>
        <v>92411025MA44M3DF1X</v>
      </c>
      <c r="L506" s="16" t="s">
        <v>1429</v>
      </c>
    </row>
    <row r="507" ht="40.5" spans="1:12">
      <c r="A507" s="6">
        <v>505</v>
      </c>
      <c r="B507" s="20" t="s">
        <v>1437</v>
      </c>
      <c r="C507" s="20" t="s">
        <v>1438</v>
      </c>
      <c r="D507" s="20" t="s">
        <v>1439</v>
      </c>
      <c r="E507" s="20" t="s">
        <v>1440</v>
      </c>
      <c r="F507" s="20" t="s">
        <v>438</v>
      </c>
      <c r="G507" s="20" t="s">
        <v>1441</v>
      </c>
      <c r="H507" s="20" t="s">
        <v>1121</v>
      </c>
      <c r="I507" s="20" t="s">
        <v>1428</v>
      </c>
      <c r="J507" s="14" t="str">
        <f>VLOOKUP(I507,[2]Sheet1!$C:$D,2)</f>
        <v>襄城县茨沟乡广场南路917号</v>
      </c>
      <c r="K507" s="14" t="str">
        <f>VLOOKUP(I507,[2]Sheet1!$C$2:$E$151,3)</f>
        <v>92411025MA44M3DF1X</v>
      </c>
      <c r="L507" s="16" t="s">
        <v>1429</v>
      </c>
    </row>
    <row r="508" ht="40.5" spans="1:12">
      <c r="A508" s="6">
        <v>506</v>
      </c>
      <c r="B508" s="20" t="s">
        <v>1442</v>
      </c>
      <c r="C508" s="20" t="s">
        <v>1443</v>
      </c>
      <c r="D508" s="20" t="s">
        <v>853</v>
      </c>
      <c r="E508" s="20" t="s">
        <v>1354</v>
      </c>
      <c r="F508" s="20" t="s">
        <v>664</v>
      </c>
      <c r="G508" s="20" t="s">
        <v>1444</v>
      </c>
      <c r="H508" s="20" t="s">
        <v>1445</v>
      </c>
      <c r="I508" s="20" t="s">
        <v>1428</v>
      </c>
      <c r="J508" s="14" t="str">
        <f>VLOOKUP(I508,[2]Sheet1!$C:$D,2)</f>
        <v>襄城县茨沟乡广场南路917号</v>
      </c>
      <c r="K508" s="14" t="str">
        <f>VLOOKUP(I508,[2]Sheet1!$C$2:$E$151,3)</f>
        <v>92411025MA44M3DF1X</v>
      </c>
      <c r="L508" s="16" t="s">
        <v>1429</v>
      </c>
    </row>
    <row r="509" ht="40.5" spans="1:12">
      <c r="A509" s="6">
        <v>507</v>
      </c>
      <c r="B509" s="20" t="s">
        <v>1446</v>
      </c>
      <c r="C509" s="20" t="s">
        <v>1447</v>
      </c>
      <c r="D509" s="20" t="s">
        <v>885</v>
      </c>
      <c r="E509" s="20" t="s">
        <v>1448</v>
      </c>
      <c r="F509" s="20" t="s">
        <v>563</v>
      </c>
      <c r="G509" s="20" t="s">
        <v>1436</v>
      </c>
      <c r="H509" s="20" t="s">
        <v>714</v>
      </c>
      <c r="I509" s="20" t="s">
        <v>1449</v>
      </c>
      <c r="J509" s="14" t="str">
        <f>VLOOKUP(I509,[2]Sheet1!$C:$D,2)</f>
        <v>襄城县广城和西门南侧106－108号</v>
      </c>
      <c r="K509" s="14" t="str">
        <f>VLOOKUP(I509,[2]Sheet1!$C$2:$E$151,3)</f>
        <v>92411025MA9F0MM58H</v>
      </c>
      <c r="L509" s="16" t="str">
        <f>VLOOKUP(B509,[2]Sheet1!$A$2:$F$151,6)</f>
        <v>2020-11-23 00:00:00</v>
      </c>
    </row>
    <row r="510" ht="72" spans="1:12">
      <c r="A510" s="6">
        <v>508</v>
      </c>
      <c r="B510" s="20" t="s">
        <v>1450</v>
      </c>
      <c r="C510" s="20" t="s">
        <v>814</v>
      </c>
      <c r="D510" s="20" t="s">
        <v>1451</v>
      </c>
      <c r="E510" s="20" t="s">
        <v>1452</v>
      </c>
      <c r="F510" s="20" t="s">
        <v>563</v>
      </c>
      <c r="G510" s="20" t="s">
        <v>816</v>
      </c>
      <c r="H510" s="20" t="s">
        <v>817</v>
      </c>
      <c r="I510" s="20" t="s">
        <v>1449</v>
      </c>
      <c r="J510" s="14" t="str">
        <f>VLOOKUP(I510,[2]Sheet1!$C:$D,2)</f>
        <v>襄城县广城和西门南侧106－108号</v>
      </c>
      <c r="K510" s="14" t="str">
        <f>VLOOKUP(I510,[2]Sheet1!$C$2:$E$151,3)</f>
        <v>92411025MA9F0MM58H</v>
      </c>
      <c r="L510" s="16" t="str">
        <f>VLOOKUP(B510,[2]Sheet1!$A$2:$F$151,6)</f>
        <v>2020-11-23 00:00:00</v>
      </c>
    </row>
    <row r="511" ht="40.5" spans="1:12">
      <c r="A511" s="6">
        <v>509</v>
      </c>
      <c r="B511" s="20" t="s">
        <v>1453</v>
      </c>
      <c r="C511" s="20" t="s">
        <v>1454</v>
      </c>
      <c r="D511" s="20" t="s">
        <v>1455</v>
      </c>
      <c r="E511" s="20" t="s">
        <v>1211</v>
      </c>
      <c r="F511" s="20" t="s">
        <v>502</v>
      </c>
      <c r="G511" s="20" t="s">
        <v>1456</v>
      </c>
      <c r="H511" s="20" t="s">
        <v>1457</v>
      </c>
      <c r="I511" s="20" t="s">
        <v>1449</v>
      </c>
      <c r="J511" s="14" t="str">
        <f>VLOOKUP(I511,[2]Sheet1!$C:$D,2)</f>
        <v>襄城县广城和西门南侧106－108号</v>
      </c>
      <c r="K511" s="14" t="str">
        <f>VLOOKUP(I511,[2]Sheet1!$C$2:$E$151,3)</f>
        <v>92411025MA9F0MM58H</v>
      </c>
      <c r="L511" s="16" t="str">
        <f>VLOOKUP(B511,[2]Sheet1!$A$2:$F$151,6)</f>
        <v>2020-11-23 00:00:00</v>
      </c>
    </row>
    <row r="512" ht="60" spans="1:12">
      <c r="A512" s="6">
        <v>510</v>
      </c>
      <c r="B512" s="20" t="s">
        <v>1458</v>
      </c>
      <c r="C512" s="20" t="s">
        <v>1459</v>
      </c>
      <c r="D512" s="20" t="s">
        <v>1455</v>
      </c>
      <c r="E512" s="20" t="s">
        <v>1460</v>
      </c>
      <c r="F512" s="20" t="s">
        <v>502</v>
      </c>
      <c r="G512" s="20" t="s">
        <v>1456</v>
      </c>
      <c r="H512" s="20" t="s">
        <v>1457</v>
      </c>
      <c r="I512" s="20" t="s">
        <v>1449</v>
      </c>
      <c r="J512" s="14" t="str">
        <f>VLOOKUP(I512,[2]Sheet1!$C:$D,2)</f>
        <v>襄城县广城和西门南侧106－108号</v>
      </c>
      <c r="K512" s="14" t="str">
        <f>VLOOKUP(I512,[2]Sheet1!$C$2:$E$151,3)</f>
        <v>92411025MA9F0MM58H</v>
      </c>
      <c r="L512" s="16" t="str">
        <f>VLOOKUP(B512,[2]Sheet1!$A$2:$F$151,6)</f>
        <v>2020-11-23 00:00:00</v>
      </c>
    </row>
    <row r="513" ht="60" spans="1:12">
      <c r="A513" s="6">
        <v>511</v>
      </c>
      <c r="B513" s="20" t="s">
        <v>1461</v>
      </c>
      <c r="C513" s="21" t="s">
        <v>442</v>
      </c>
      <c r="D513" s="20" t="s">
        <v>853</v>
      </c>
      <c r="E513" s="20" t="s">
        <v>1275</v>
      </c>
      <c r="F513" s="20" t="s">
        <v>443</v>
      </c>
      <c r="G513" s="20" t="s">
        <v>1462</v>
      </c>
      <c r="H513" s="20" t="s">
        <v>1463</v>
      </c>
      <c r="I513" s="20" t="s">
        <v>1462</v>
      </c>
      <c r="J513" s="14" t="str">
        <f>VLOOKUP(I513,[2]Sheet1!$C:$D,2)</f>
        <v>河南省许昌市襄城县紫云大道中段东侧3号</v>
      </c>
      <c r="K513" s="14" t="str">
        <f>VLOOKUP(I513,[2]Sheet1!$C$2:$E$151,3)</f>
        <v>92411025MA3XJK4F9A</v>
      </c>
      <c r="L513" s="16" t="str">
        <f>VLOOKUP(B513,[2]Sheet1!$A$2:$F$151,6)</f>
        <v>2020-11-23 00:00:00</v>
      </c>
    </row>
    <row r="514" ht="60" spans="1:12">
      <c r="A514" s="6">
        <v>512</v>
      </c>
      <c r="B514" s="20" t="s">
        <v>1464</v>
      </c>
      <c r="C514" s="20" t="s">
        <v>442</v>
      </c>
      <c r="D514" s="20" t="s">
        <v>853</v>
      </c>
      <c r="E514" s="20" t="s">
        <v>1275</v>
      </c>
      <c r="F514" s="20" t="s">
        <v>443</v>
      </c>
      <c r="G514" s="20" t="s">
        <v>1465</v>
      </c>
      <c r="H514" s="20" t="s">
        <v>1466</v>
      </c>
      <c r="I514" s="20" t="s">
        <v>1465</v>
      </c>
      <c r="J514" s="14" t="str">
        <f>VLOOKUP(I514,[2]Sheet1!$C:$D,2)</f>
        <v>河南省许昌市襄城县紫云大道中段东侧3号</v>
      </c>
      <c r="K514" s="14" t="str">
        <f>VLOOKUP(I514,[2]Sheet1!$C$2:$E$151,3)</f>
        <v>92411025MA44H5KM1M</v>
      </c>
      <c r="L514" s="16" t="str">
        <f>VLOOKUP(B514,[2]Sheet1!$A$2:$F$151,6)</f>
        <v>2020-11-23 00:00:00</v>
      </c>
    </row>
    <row r="515" ht="40.5" spans="1:12">
      <c r="A515" s="6">
        <v>513</v>
      </c>
      <c r="B515" s="20" t="s">
        <v>1467</v>
      </c>
      <c r="C515" s="20" t="s">
        <v>569</v>
      </c>
      <c r="D515" s="20" t="s">
        <v>1424</v>
      </c>
      <c r="E515" s="20" t="s">
        <v>1468</v>
      </c>
      <c r="F515" s="20" t="s">
        <v>470</v>
      </c>
      <c r="G515" s="20" t="s">
        <v>1469</v>
      </c>
      <c r="H515" s="20" t="s">
        <v>1470</v>
      </c>
      <c r="I515" s="20" t="s">
        <v>1471</v>
      </c>
      <c r="J515" s="14" t="str">
        <f>VLOOKUP(I515,[2]Sheet1!$C:$D,2)</f>
        <v>襄城县广城和西门南侧106－108号</v>
      </c>
      <c r="K515" s="14" t="str">
        <f>VLOOKUP(I515,[2]Sheet1!$C$2:$E$151,3)</f>
        <v>92411025MA44M3DF1X</v>
      </c>
      <c r="L515" s="16" t="str">
        <f>VLOOKUP(B515,[2]Sheet1!$A$2:$F$151,6)</f>
        <v>2020-11-23 00:00:00</v>
      </c>
    </row>
    <row r="516" ht="49.5" spans="1:12">
      <c r="A516" s="6">
        <v>514</v>
      </c>
      <c r="B516" s="20" t="s">
        <v>1472</v>
      </c>
      <c r="C516" s="20" t="s">
        <v>1473</v>
      </c>
      <c r="D516" s="20" t="s">
        <v>1474</v>
      </c>
      <c r="E516" s="20" t="s">
        <v>1475</v>
      </c>
      <c r="F516" s="20" t="s">
        <v>438</v>
      </c>
      <c r="G516" s="20" t="s">
        <v>1476</v>
      </c>
      <c r="H516" s="20" t="s">
        <v>1477</v>
      </c>
      <c r="I516" s="20" t="s">
        <v>1471</v>
      </c>
      <c r="J516" s="14" t="str">
        <f>VLOOKUP(I516,[2]Sheet1!$C:$D,2)</f>
        <v>襄城县广城和西门南侧106－108号</v>
      </c>
      <c r="K516" s="14" t="str">
        <f>VLOOKUP(I516,[2]Sheet1!$C$2:$E$151,3)</f>
        <v>92411025MA44M3DF1X</v>
      </c>
      <c r="L516" s="16" t="str">
        <f>VLOOKUP(B516,[2]Sheet1!$A$2:$F$151,6)</f>
        <v>2020-11-23 00:00:00</v>
      </c>
    </row>
    <row r="517" ht="40.5" spans="1:12">
      <c r="A517" s="6">
        <v>515</v>
      </c>
      <c r="B517" s="20" t="s">
        <v>1478</v>
      </c>
      <c r="C517" s="20" t="s">
        <v>1479</v>
      </c>
      <c r="D517" s="20" t="s">
        <v>860</v>
      </c>
      <c r="E517" s="20" t="s">
        <v>1480</v>
      </c>
      <c r="F517" s="20" t="s">
        <v>617</v>
      </c>
      <c r="G517" s="20" t="s">
        <v>1481</v>
      </c>
      <c r="H517" s="20" t="s">
        <v>1482</v>
      </c>
      <c r="I517" s="20" t="s">
        <v>1471</v>
      </c>
      <c r="J517" s="14" t="str">
        <f>VLOOKUP(I517,[2]Sheet1!$C:$D,2)</f>
        <v>襄城县广城和西门南侧106－108号</v>
      </c>
      <c r="K517" s="14" t="str">
        <f>VLOOKUP(I517,[2]Sheet1!$C$2:$E$151,3)</f>
        <v>92411025MA44M3DF1X</v>
      </c>
      <c r="L517" s="16" t="str">
        <f>VLOOKUP(B517,[2]Sheet1!$A$2:$F$151,6)</f>
        <v>2020-11-24 00:00:00</v>
      </c>
    </row>
    <row r="518" ht="40.5" spans="1:12">
      <c r="A518" s="6">
        <v>516</v>
      </c>
      <c r="B518" s="20" t="s">
        <v>1483</v>
      </c>
      <c r="C518" s="20" t="s">
        <v>1484</v>
      </c>
      <c r="D518" s="20" t="s">
        <v>642</v>
      </c>
      <c r="E518" s="20" t="s">
        <v>1485</v>
      </c>
      <c r="F518" s="20" t="s">
        <v>617</v>
      </c>
      <c r="G518" s="20" t="s">
        <v>1486</v>
      </c>
      <c r="H518" s="20" t="s">
        <v>1487</v>
      </c>
      <c r="I518" s="20" t="s">
        <v>1471</v>
      </c>
      <c r="J518" s="14" t="str">
        <f>VLOOKUP(I518,[2]Sheet1!$C:$D,2)</f>
        <v>襄城县广城和西门南侧106－108号</v>
      </c>
      <c r="K518" s="14" t="str">
        <f>VLOOKUP(I518,[2]Sheet1!$C$2:$E$151,3)</f>
        <v>92411025MA44M3DF1X</v>
      </c>
      <c r="L518" s="16" t="str">
        <f>VLOOKUP(B518,[2]Sheet1!$A$2:$F$151,6)</f>
        <v>2020-11-24 00:00:00</v>
      </c>
    </row>
    <row r="519" ht="40.5" spans="1:12">
      <c r="A519" s="6">
        <v>517</v>
      </c>
      <c r="B519" s="20" t="s">
        <v>1488</v>
      </c>
      <c r="C519" s="20" t="s">
        <v>1489</v>
      </c>
      <c r="D519" s="20" t="s">
        <v>1490</v>
      </c>
      <c r="E519" s="20" t="s">
        <v>1491</v>
      </c>
      <c r="F519" s="20" t="s">
        <v>617</v>
      </c>
      <c r="G519" s="20" t="s">
        <v>1492</v>
      </c>
      <c r="H519" s="20" t="s">
        <v>1493</v>
      </c>
      <c r="I519" s="20" t="s">
        <v>1471</v>
      </c>
      <c r="J519" s="14" t="str">
        <f>VLOOKUP(I519,[2]Sheet1!$C:$D,2)</f>
        <v>襄城县广城和西门南侧106－108号</v>
      </c>
      <c r="K519" s="14" t="str">
        <f>VLOOKUP(I519,[2]Sheet1!$C$2:$E$151,3)</f>
        <v>92411025MA44M3DF1X</v>
      </c>
      <c r="L519" s="16" t="str">
        <f>VLOOKUP(B519,[2]Sheet1!$A$2:$F$151,6)</f>
        <v>2020-11-24 00:00:00</v>
      </c>
    </row>
    <row r="520" ht="40.5" spans="1:12">
      <c r="A520" s="6">
        <v>518</v>
      </c>
      <c r="B520" s="20" t="s">
        <v>1494</v>
      </c>
      <c r="C520" s="20" t="s">
        <v>1495</v>
      </c>
      <c r="D520" s="20" t="s">
        <v>1496</v>
      </c>
      <c r="E520" s="20" t="s">
        <v>1497</v>
      </c>
      <c r="F520" s="20" t="s">
        <v>490</v>
      </c>
      <c r="G520" s="20" t="s">
        <v>1498</v>
      </c>
      <c r="H520" s="20" t="s">
        <v>1499</v>
      </c>
      <c r="I520" s="20" t="s">
        <v>1471</v>
      </c>
      <c r="J520" s="14" t="str">
        <f>VLOOKUP(I520,[2]Sheet1!$C:$D,2)</f>
        <v>襄城县广城和西门南侧106－108号</v>
      </c>
      <c r="K520" s="14" t="str">
        <f>VLOOKUP(I520,[2]Sheet1!$C$2:$E$151,3)</f>
        <v>92411025MA44M3DF1X</v>
      </c>
      <c r="L520" s="16" t="str">
        <f>VLOOKUP(B520,[2]Sheet1!$A$2:$F$151,6)</f>
        <v>2020-11-24 00:00:00</v>
      </c>
    </row>
    <row r="521" ht="60" spans="1:12">
      <c r="A521" s="6">
        <v>519</v>
      </c>
      <c r="B521" s="20" t="s">
        <v>1500</v>
      </c>
      <c r="C521" s="20" t="s">
        <v>442</v>
      </c>
      <c r="D521" s="20" t="s">
        <v>853</v>
      </c>
      <c r="E521" s="20" t="s">
        <v>1501</v>
      </c>
      <c r="F521" s="20" t="s">
        <v>443</v>
      </c>
      <c r="G521" s="20" t="s">
        <v>1502</v>
      </c>
      <c r="H521" s="20" t="s">
        <v>1503</v>
      </c>
      <c r="I521" s="20" t="s">
        <v>1502</v>
      </c>
      <c r="J521" s="14" t="str">
        <f>VLOOKUP(I521,[2]Sheet1!$C:$D,2)</f>
        <v>河南省许昌市襄城县紫云大道中段东侧3号</v>
      </c>
      <c r="K521" s="14" t="str">
        <f>VLOOKUP(I521,[2]Sheet1!$C$2:$E$151,3)</f>
        <v>92411025MA3XJK4F9A</v>
      </c>
      <c r="L521" s="16" t="str">
        <f>VLOOKUP(B521,[2]Sheet1!$A$2:$F$151,6)</f>
        <v>2020-11-24 00:00:00</v>
      </c>
    </row>
    <row r="522" ht="40.5" spans="1:12">
      <c r="A522" s="6">
        <v>520</v>
      </c>
      <c r="B522" s="20" t="s">
        <v>1504</v>
      </c>
      <c r="C522" s="20" t="s">
        <v>1505</v>
      </c>
      <c r="D522" s="20" t="s">
        <v>1506</v>
      </c>
      <c r="E522" s="20" t="s">
        <v>1507</v>
      </c>
      <c r="F522" s="20" t="s">
        <v>470</v>
      </c>
      <c r="G522" s="20" t="s">
        <v>1508</v>
      </c>
      <c r="H522" s="20" t="s">
        <v>1509</v>
      </c>
      <c r="I522" s="20" t="s">
        <v>1449</v>
      </c>
      <c r="J522" s="14" t="str">
        <f>VLOOKUP(I522,[2]Sheet1!$C:$D,2)</f>
        <v>襄城县广城和西门南侧106－108号</v>
      </c>
      <c r="K522" s="14" t="str">
        <f>VLOOKUP(I522,[2]Sheet1!$C$2:$E$151,3)</f>
        <v>92411025MA9F0MM58H</v>
      </c>
      <c r="L522" s="16" t="str">
        <f>VLOOKUP(B522,[2]Sheet1!$A$2:$F$151,6)</f>
        <v>2020-11-23 00:00:00</v>
      </c>
    </row>
    <row r="523" ht="54" spans="1:12">
      <c r="A523" s="6">
        <v>521</v>
      </c>
      <c r="B523" s="20" t="s">
        <v>1510</v>
      </c>
      <c r="C523" s="20" t="s">
        <v>1094</v>
      </c>
      <c r="D523" s="20" t="s">
        <v>853</v>
      </c>
      <c r="E523" s="20" t="s">
        <v>1271</v>
      </c>
      <c r="F523" s="20" t="s">
        <v>431</v>
      </c>
      <c r="G523" s="20" t="s">
        <v>1511</v>
      </c>
      <c r="H523" s="20" t="s">
        <v>1512</v>
      </c>
      <c r="I523" s="20" t="s">
        <v>1511</v>
      </c>
      <c r="J523" s="14" t="str">
        <f>VLOOKUP(I523,[2]Sheet1!$C:$D,2)</f>
        <v>河南省许昌市襄城县紫云大道中段东侧3号</v>
      </c>
      <c r="K523" s="14" t="str">
        <f>VLOOKUP(I523,[2]Sheet1!$C$2:$E$151,3)</f>
        <v>92411025MA44M3DF1X</v>
      </c>
      <c r="L523" s="16" t="str">
        <f>VLOOKUP(B523,[2]Sheet1!$A$2:$F$151,6)</f>
        <v>2020-11-24 00:00:00</v>
      </c>
    </row>
    <row r="524" ht="54" spans="1:12">
      <c r="A524" s="6">
        <v>522</v>
      </c>
      <c r="B524" s="20" t="s">
        <v>1513</v>
      </c>
      <c r="C524" s="20" t="s">
        <v>1514</v>
      </c>
      <c r="D524" s="20" t="s">
        <v>853</v>
      </c>
      <c r="E524" s="20" t="s">
        <v>1275</v>
      </c>
      <c r="F524" s="20" t="s">
        <v>431</v>
      </c>
      <c r="G524" s="20" t="s">
        <v>1511</v>
      </c>
      <c r="H524" s="20" t="s">
        <v>1512</v>
      </c>
      <c r="I524" s="20" t="s">
        <v>1511</v>
      </c>
      <c r="J524" s="14" t="str">
        <f>VLOOKUP(I524,[2]Sheet1!$C:$D,2)</f>
        <v>河南省许昌市襄城县紫云大道中段东侧3号</v>
      </c>
      <c r="K524" s="14" t="str">
        <f>VLOOKUP(I524,[2]Sheet1!$C$2:$E$151,3)</f>
        <v>92411025MA44M3DF1X</v>
      </c>
      <c r="L524" s="16" t="str">
        <f>VLOOKUP(B524,[2]Sheet1!$A$2:$F$151,6)</f>
        <v>2020-11-24 00:00:00</v>
      </c>
    </row>
    <row r="525" ht="36" spans="1:12">
      <c r="A525" s="6">
        <v>523</v>
      </c>
      <c r="B525" s="20" t="s">
        <v>1515</v>
      </c>
      <c r="C525" s="20" t="s">
        <v>35</v>
      </c>
      <c r="D525" s="20" t="s">
        <v>912</v>
      </c>
      <c r="E525" s="20" t="s">
        <v>1501</v>
      </c>
      <c r="F525" s="20" t="s">
        <v>17</v>
      </c>
      <c r="G525" s="20" t="s">
        <v>912</v>
      </c>
      <c r="H525" s="20" t="s">
        <v>912</v>
      </c>
      <c r="I525" s="20" t="s">
        <v>1516</v>
      </c>
      <c r="J525" s="14" t="str">
        <f>VLOOKUP(B525,[1]Sheet1!$A$2:$E$151,5)</f>
        <v>襄城县府城花园楼下</v>
      </c>
      <c r="K525" s="14" t="str">
        <f>VLOOKUP(B525,[1]Sheet1!$A$1:$C$151,2)</f>
        <v>92411025MA40MT2W8E</v>
      </c>
      <c r="L525" s="16" t="str">
        <f>VLOOKUP(B525,[1]Sheet1!$A$2:$C$151,3)</f>
        <v>2020-11-25 00:00:00</v>
      </c>
    </row>
    <row r="526" ht="36" spans="1:12">
      <c r="A526" s="6">
        <v>524</v>
      </c>
      <c r="B526" s="20" t="s">
        <v>1517</v>
      </c>
      <c r="C526" s="20" t="s">
        <v>1280</v>
      </c>
      <c r="D526" s="20" t="s">
        <v>912</v>
      </c>
      <c r="E526" s="20" t="s">
        <v>1501</v>
      </c>
      <c r="F526" s="20" t="s">
        <v>17</v>
      </c>
      <c r="G526" s="20" t="s">
        <v>912</v>
      </c>
      <c r="H526" s="20" t="s">
        <v>912</v>
      </c>
      <c r="I526" s="20" t="s">
        <v>1516</v>
      </c>
      <c r="J526" s="14" t="str">
        <f>VLOOKUP(B526,[1]Sheet1!$A$2:$E$151,5)</f>
        <v>襄城县府城花园楼下</v>
      </c>
      <c r="K526" s="14" t="str">
        <f>VLOOKUP(B526,[1]Sheet1!$A$1:$C$151,2)</f>
        <v>92411025MA40MT2W8E</v>
      </c>
      <c r="L526" s="16" t="str">
        <f>VLOOKUP(B526,[1]Sheet1!$A$2:$C$151,3)</f>
        <v>2020-11-25 00:00:00</v>
      </c>
    </row>
    <row r="527" ht="36" spans="1:12">
      <c r="A527" s="6">
        <v>525</v>
      </c>
      <c r="B527" s="20" t="s">
        <v>1518</v>
      </c>
      <c r="C527" s="20" t="s">
        <v>159</v>
      </c>
      <c r="D527" s="20" t="s">
        <v>912</v>
      </c>
      <c r="E527" s="20" t="s">
        <v>1501</v>
      </c>
      <c r="F527" s="20" t="s">
        <v>17</v>
      </c>
      <c r="G527" s="20" t="s">
        <v>912</v>
      </c>
      <c r="H527" s="20" t="s">
        <v>912</v>
      </c>
      <c r="I527" s="20" t="s">
        <v>1516</v>
      </c>
      <c r="J527" s="14" t="str">
        <f>VLOOKUP(B527,[1]Sheet1!$A$2:$E$151,5)</f>
        <v>襄城县府城花园楼下</v>
      </c>
      <c r="K527" s="14" t="str">
        <f>VLOOKUP(B527,[1]Sheet1!$A$1:$C$151,2)</f>
        <v>92411025MA40MT2W8E</v>
      </c>
      <c r="L527" s="16" t="str">
        <f>VLOOKUP(B527,[1]Sheet1!$A$2:$C$151,3)</f>
        <v>2020-11-25 00:00:00</v>
      </c>
    </row>
    <row r="528" ht="36" spans="1:12">
      <c r="A528" s="6">
        <v>526</v>
      </c>
      <c r="B528" s="20" t="s">
        <v>1519</v>
      </c>
      <c r="C528" s="20" t="s">
        <v>24</v>
      </c>
      <c r="D528" s="20" t="s">
        <v>912</v>
      </c>
      <c r="E528" s="20" t="s">
        <v>1501</v>
      </c>
      <c r="F528" s="20" t="s">
        <v>17</v>
      </c>
      <c r="G528" s="20" t="s">
        <v>912</v>
      </c>
      <c r="H528" s="20" t="s">
        <v>912</v>
      </c>
      <c r="I528" s="20" t="s">
        <v>1516</v>
      </c>
      <c r="J528" s="14" t="str">
        <f>VLOOKUP(B528,[1]Sheet1!$A$2:$E$151,5)</f>
        <v>襄城县府城花园楼下</v>
      </c>
      <c r="K528" s="14" t="str">
        <f>VLOOKUP(B528,[1]Sheet1!$A$1:$C$151,2)</f>
        <v>92411025MA40MT2W8E</v>
      </c>
      <c r="L528" s="16" t="str">
        <f>VLOOKUP(B528,[1]Sheet1!$A$2:$C$151,3)</f>
        <v>2020-11-25 00:00:00</v>
      </c>
    </row>
    <row r="529" ht="48" spans="1:12">
      <c r="A529" s="6">
        <v>527</v>
      </c>
      <c r="B529" s="20" t="s">
        <v>1520</v>
      </c>
      <c r="C529" s="20" t="s">
        <v>1521</v>
      </c>
      <c r="D529" s="20" t="s">
        <v>912</v>
      </c>
      <c r="E529" s="20" t="s">
        <v>1294</v>
      </c>
      <c r="F529" s="20" t="s">
        <v>17</v>
      </c>
      <c r="G529" s="20" t="s">
        <v>912</v>
      </c>
      <c r="H529" s="20" t="s">
        <v>912</v>
      </c>
      <c r="I529" s="20" t="s">
        <v>1522</v>
      </c>
      <c r="J529" s="14" t="str">
        <f>VLOOKUP(B529,[1]Sheet1!$A$2:$E$151,5)</f>
        <v>襄城县茨沟乡曙光路中段路北1016号</v>
      </c>
      <c r="K529" s="14" t="str">
        <f>VLOOKUP(B529,[1]Sheet1!$A$1:$C$151,2)</f>
        <v>92411025MA9F99NC54</v>
      </c>
      <c r="L529" s="16" t="str">
        <f>VLOOKUP(B529,[1]Sheet1!$A$2:$C$151,3)</f>
        <v>2020-11-25 00:00:00</v>
      </c>
    </row>
    <row r="530" ht="40.5" spans="1:12">
      <c r="A530" s="6">
        <v>528</v>
      </c>
      <c r="B530" s="20" t="s">
        <v>1523</v>
      </c>
      <c r="C530" s="20" t="s">
        <v>1524</v>
      </c>
      <c r="D530" s="20" t="s">
        <v>912</v>
      </c>
      <c r="E530" s="20" t="s">
        <v>1501</v>
      </c>
      <c r="F530" s="20" t="s">
        <v>17</v>
      </c>
      <c r="G530" s="20" t="s">
        <v>912</v>
      </c>
      <c r="H530" s="20" t="s">
        <v>912</v>
      </c>
      <c r="I530" s="20" t="s">
        <v>1522</v>
      </c>
      <c r="J530" s="14" t="str">
        <f>VLOOKUP(B530,[1]Sheet1!$A$2:$E$151,5)</f>
        <v>襄城县茨沟乡曙光路中段路北1016号</v>
      </c>
      <c r="K530" s="14" t="str">
        <f>VLOOKUP(B530,[1]Sheet1!$A$1:$C$151,2)</f>
        <v>92411025MA9F99NC54</v>
      </c>
      <c r="L530" s="16" t="str">
        <f>VLOOKUP(B530,[1]Sheet1!$A$2:$C$151,3)</f>
        <v>2020-11-25 00:00:00</v>
      </c>
    </row>
    <row r="531" ht="40.5" spans="1:12">
      <c r="A531" s="6">
        <v>529</v>
      </c>
      <c r="B531" s="20" t="s">
        <v>1525</v>
      </c>
      <c r="C531" s="20" t="s">
        <v>126</v>
      </c>
      <c r="D531" s="20" t="s">
        <v>912</v>
      </c>
      <c r="E531" s="20" t="s">
        <v>1275</v>
      </c>
      <c r="F531" s="20" t="s">
        <v>17</v>
      </c>
      <c r="G531" s="20" t="s">
        <v>912</v>
      </c>
      <c r="H531" s="20" t="s">
        <v>912</v>
      </c>
      <c r="I531" s="20" t="s">
        <v>1522</v>
      </c>
      <c r="J531" s="14" t="str">
        <f>VLOOKUP(B531,[1]Sheet1!$A$2:$E$151,5)</f>
        <v>襄城县茨沟乡曙光路中段路北1016号</v>
      </c>
      <c r="K531" s="14" t="str">
        <f>VLOOKUP(B531,[1]Sheet1!$A$1:$C$151,2)</f>
        <v>92411025MA9F99NC54</v>
      </c>
      <c r="L531" s="16" t="str">
        <f>VLOOKUP(B531,[1]Sheet1!$A$2:$C$151,3)</f>
        <v>2020-11-25 00:00:00</v>
      </c>
    </row>
    <row r="532" ht="40.5" spans="1:12">
      <c r="A532" s="6">
        <v>530</v>
      </c>
      <c r="B532" s="20" t="s">
        <v>1526</v>
      </c>
      <c r="C532" s="20" t="s">
        <v>916</v>
      </c>
      <c r="D532" s="20" t="s">
        <v>912</v>
      </c>
      <c r="E532" s="20" t="s">
        <v>1501</v>
      </c>
      <c r="F532" s="20" t="s">
        <v>17</v>
      </c>
      <c r="G532" s="20" t="s">
        <v>912</v>
      </c>
      <c r="H532" s="20" t="s">
        <v>912</v>
      </c>
      <c r="I532" s="20" t="s">
        <v>1527</v>
      </c>
      <c r="J532" s="14" t="str">
        <f>VLOOKUP(B532,[1]Sheet1!$A$2:$E$151,5)</f>
        <v>襄城县中心路西段（一峰城市广场）</v>
      </c>
      <c r="K532" s="14" t="str">
        <f>VLOOKUP(B532,[1]Sheet1!$A$1:$C$151,2)</f>
        <v>9141102558706423XE</v>
      </c>
      <c r="L532" s="16" t="str">
        <f>VLOOKUP(B532,[1]Sheet1!$A$2:$C$151,3)</f>
        <v>2020-11-25 00:00:00</v>
      </c>
    </row>
    <row r="533" ht="40.5" spans="1:12">
      <c r="A533" s="6">
        <v>531</v>
      </c>
      <c r="B533" s="20" t="s">
        <v>1528</v>
      </c>
      <c r="C533" s="20" t="s">
        <v>1529</v>
      </c>
      <c r="D533" s="20" t="s">
        <v>912</v>
      </c>
      <c r="E533" s="20" t="s">
        <v>1501</v>
      </c>
      <c r="F533" s="20" t="s">
        <v>17</v>
      </c>
      <c r="G533" s="20" t="s">
        <v>1530</v>
      </c>
      <c r="H533" s="20" t="s">
        <v>912</v>
      </c>
      <c r="I533" s="20" t="s">
        <v>1527</v>
      </c>
      <c r="J533" s="14" t="str">
        <f>VLOOKUP(B533,[1]Sheet1!$A$2:$E$151,5)</f>
        <v>襄城县中心路西段（一峰城市广场）</v>
      </c>
      <c r="K533" s="14" t="str">
        <f>VLOOKUP(B533,[1]Sheet1!$A$1:$C$151,2)</f>
        <v>9141102558706423XE</v>
      </c>
      <c r="L533" s="16" t="str">
        <f>VLOOKUP(B533,[1]Sheet1!$A$2:$C$151,3)</f>
        <v>2020-11-25 00:00:00</v>
      </c>
    </row>
    <row r="534" ht="40.5" spans="1:12">
      <c r="A534" s="6">
        <v>532</v>
      </c>
      <c r="B534" s="20" t="s">
        <v>1531</v>
      </c>
      <c r="C534" s="20" t="s">
        <v>1164</v>
      </c>
      <c r="D534" s="20" t="s">
        <v>912</v>
      </c>
      <c r="E534" s="20" t="s">
        <v>1501</v>
      </c>
      <c r="F534" s="20" t="s">
        <v>17</v>
      </c>
      <c r="G534" s="20" t="s">
        <v>912</v>
      </c>
      <c r="H534" s="20" t="s">
        <v>912</v>
      </c>
      <c r="I534" s="20" t="s">
        <v>1527</v>
      </c>
      <c r="J534" s="14" t="str">
        <f>VLOOKUP(B534,[1]Sheet1!$A$2:$E$151,5)</f>
        <v>襄城县中心路西段（一峰城市广场）</v>
      </c>
      <c r="K534" s="14" t="str">
        <f>VLOOKUP(B534,[1]Sheet1!$A$1:$C$151,2)</f>
        <v>9141102558706423XE</v>
      </c>
      <c r="L534" s="16" t="str">
        <f>VLOOKUP(B534,[1]Sheet1!$A$2:$C$151,3)</f>
        <v>2020-11-25 00:00:00</v>
      </c>
    </row>
    <row r="535" ht="40.5" spans="1:12">
      <c r="A535" s="6">
        <v>533</v>
      </c>
      <c r="B535" s="20" t="s">
        <v>1532</v>
      </c>
      <c r="C535" s="20" t="s">
        <v>1313</v>
      </c>
      <c r="D535" s="20" t="s">
        <v>853</v>
      </c>
      <c r="E535" s="20" t="s">
        <v>1271</v>
      </c>
      <c r="F535" s="20" t="s">
        <v>470</v>
      </c>
      <c r="G535" s="20" t="s">
        <v>912</v>
      </c>
      <c r="H535" s="20" t="s">
        <v>912</v>
      </c>
      <c r="I535" s="20" t="s">
        <v>1428</v>
      </c>
      <c r="J535" s="14" t="str">
        <f>VLOOKUP(I535,[2]Sheet1!$C:$D,2)</f>
        <v>襄城县茨沟乡广场南路917号</v>
      </c>
      <c r="K535" s="14" t="str">
        <f>VLOOKUP(I535,[2]Sheet1!$C$2:$E$151,3)</f>
        <v>92411025MA44M3DF1X</v>
      </c>
      <c r="L535" s="16" t="e">
        <f>VLOOKUP(B535,[2]Sheet1!$A$2:$F$151,6)</f>
        <v>#N/A</v>
      </c>
    </row>
    <row r="536" ht="48" spans="1:12">
      <c r="A536" s="6">
        <v>534</v>
      </c>
      <c r="B536" s="20" t="s">
        <v>1533</v>
      </c>
      <c r="C536" s="20" t="s">
        <v>1534</v>
      </c>
      <c r="D536" s="20" t="s">
        <v>1535</v>
      </c>
      <c r="E536" s="20" t="s">
        <v>1536</v>
      </c>
      <c r="F536" s="20" t="s">
        <v>524</v>
      </c>
      <c r="G536" s="20" t="s">
        <v>1537</v>
      </c>
      <c r="H536" s="20" t="s">
        <v>1538</v>
      </c>
      <c r="I536" s="20" t="s">
        <v>1428</v>
      </c>
      <c r="J536" s="14" t="str">
        <f>VLOOKUP(I536,[2]Sheet1!$C:$D,2)</f>
        <v>襄城县茨沟乡广场南路917号</v>
      </c>
      <c r="K536" s="14" t="str">
        <f>VLOOKUP(I536,[2]Sheet1!$C$2:$E$151,3)</f>
        <v>92411025MA44M3DF1X</v>
      </c>
      <c r="L536" s="16" t="e">
        <f>VLOOKUP(B536,[2]Sheet1!$A$2:$F$151,6)</f>
        <v>#N/A</v>
      </c>
    </row>
    <row r="537" ht="40.5" spans="1:12">
      <c r="A537" s="6">
        <v>535</v>
      </c>
      <c r="B537" s="20" t="s">
        <v>1539</v>
      </c>
      <c r="C537" s="20" t="s">
        <v>1540</v>
      </c>
      <c r="D537" s="20" t="s">
        <v>562</v>
      </c>
      <c r="E537" s="20" t="s">
        <v>1541</v>
      </c>
      <c r="F537" s="20" t="s">
        <v>524</v>
      </c>
      <c r="G537" s="20" t="s">
        <v>1542</v>
      </c>
      <c r="H537" s="20" t="s">
        <v>1543</v>
      </c>
      <c r="I537" s="20" t="s">
        <v>1428</v>
      </c>
      <c r="J537" s="14" t="str">
        <f>VLOOKUP(I537,[2]Sheet1!$C:$D,2)</f>
        <v>襄城县茨沟乡广场南路917号</v>
      </c>
      <c r="K537" s="14" t="str">
        <f>VLOOKUP(I537,[2]Sheet1!$C$2:$E$151,3)</f>
        <v>92411025MA44M3DF1X</v>
      </c>
      <c r="L537" s="16" t="e">
        <f>VLOOKUP(B537,[2]Sheet1!$A$2:$F$151,6)</f>
        <v>#N/A</v>
      </c>
    </row>
    <row r="538" ht="40.5" spans="1:12">
      <c r="A538" s="6">
        <v>536</v>
      </c>
      <c r="B538" s="20" t="s">
        <v>1544</v>
      </c>
      <c r="C538" s="20" t="s">
        <v>716</v>
      </c>
      <c r="D538" s="20" t="s">
        <v>853</v>
      </c>
      <c r="E538" s="20" t="s">
        <v>1271</v>
      </c>
      <c r="F538" s="20" t="s">
        <v>490</v>
      </c>
      <c r="G538" s="20" t="s">
        <v>912</v>
      </c>
      <c r="H538" s="20" t="s">
        <v>912</v>
      </c>
      <c r="I538" s="20" t="s">
        <v>1428</v>
      </c>
      <c r="J538" s="14" t="str">
        <f>VLOOKUP(I538,[2]Sheet1!$C:$D,2)</f>
        <v>襄城县茨沟乡广场南路917号</v>
      </c>
      <c r="K538" s="14" t="str">
        <f>VLOOKUP(I538,[2]Sheet1!$C$2:$E$151,3)</f>
        <v>92411025MA44M3DF1X</v>
      </c>
      <c r="L538" s="16" t="e">
        <f>VLOOKUP(B538,[2]Sheet1!$A$2:$F$151,6)</f>
        <v>#N/A</v>
      </c>
    </row>
    <row r="539" ht="40.5" spans="1:12">
      <c r="A539" s="6">
        <v>537</v>
      </c>
      <c r="B539" s="20" t="s">
        <v>1545</v>
      </c>
      <c r="C539" s="20" t="s">
        <v>1546</v>
      </c>
      <c r="D539" s="20" t="s">
        <v>853</v>
      </c>
      <c r="E539" s="20" t="s">
        <v>1271</v>
      </c>
      <c r="F539" s="20" t="s">
        <v>490</v>
      </c>
      <c r="G539" s="20" t="s">
        <v>912</v>
      </c>
      <c r="H539" s="20" t="s">
        <v>912</v>
      </c>
      <c r="I539" s="20" t="s">
        <v>1428</v>
      </c>
      <c r="J539" s="14" t="str">
        <f>VLOOKUP(I539,[2]Sheet1!$C:$D,2)</f>
        <v>襄城县茨沟乡广场南路917号</v>
      </c>
      <c r="K539" s="14" t="str">
        <f>VLOOKUP(I539,[2]Sheet1!$C$2:$E$151,3)</f>
        <v>92411025MA44M3DF1X</v>
      </c>
      <c r="L539" s="16" t="e">
        <f>VLOOKUP(B539,[2]Sheet1!$A$2:$F$151,6)</f>
        <v>#N/A</v>
      </c>
    </row>
    <row r="540" ht="40.5" spans="1:12">
      <c r="A540" s="6">
        <v>538</v>
      </c>
      <c r="B540" s="20" t="s">
        <v>1547</v>
      </c>
      <c r="C540" s="20" t="s">
        <v>1548</v>
      </c>
      <c r="D540" s="20" t="s">
        <v>853</v>
      </c>
      <c r="E540" s="20" t="s">
        <v>1271</v>
      </c>
      <c r="F540" s="20" t="s">
        <v>470</v>
      </c>
      <c r="G540" s="20" t="s">
        <v>912</v>
      </c>
      <c r="H540" s="20" t="s">
        <v>912</v>
      </c>
      <c r="I540" s="20" t="s">
        <v>1449</v>
      </c>
      <c r="J540" s="14" t="str">
        <f>VLOOKUP(I540,[2]Sheet1!$C:$D,2)</f>
        <v>襄城县广城和西门南侧106－108号</v>
      </c>
      <c r="K540" s="14" t="str">
        <f>VLOOKUP(I540,[2]Sheet1!$C$2:$E$151,3)</f>
        <v>92411025MA9F0MM58H</v>
      </c>
      <c r="L540" s="16" t="str">
        <f>VLOOKUP(B540,[2]Sheet1!$A$2:$F$151,6)</f>
        <v>2020-11-23 00:00:00</v>
      </c>
    </row>
    <row r="541" ht="54" spans="1:12">
      <c r="A541" s="6">
        <v>539</v>
      </c>
      <c r="B541" s="20" t="s">
        <v>1549</v>
      </c>
      <c r="C541" s="20" t="s">
        <v>1036</v>
      </c>
      <c r="D541" s="20" t="s">
        <v>853</v>
      </c>
      <c r="E541" s="20" t="s">
        <v>1275</v>
      </c>
      <c r="F541" s="20" t="s">
        <v>431</v>
      </c>
      <c r="G541" s="20" t="s">
        <v>1462</v>
      </c>
      <c r="H541" s="20" t="s">
        <v>1463</v>
      </c>
      <c r="I541" s="20" t="s">
        <v>1462</v>
      </c>
      <c r="J541" s="14" t="str">
        <f>VLOOKUP(I541,[2]Sheet1!$C:$D,2)</f>
        <v>河南省许昌市襄城县紫云大道中段东侧3号</v>
      </c>
      <c r="K541" s="14" t="str">
        <f>VLOOKUP(I541,[2]Sheet1!$C$2:$E$151,3)</f>
        <v>92411025MA3XJK4F9A</v>
      </c>
      <c r="L541" s="16" t="str">
        <f>VLOOKUP(B541,[2]Sheet1!$A$2:$F$151,6)</f>
        <v>2020-11-23 00:00:00</v>
      </c>
    </row>
    <row r="542" ht="54" spans="1:12">
      <c r="A542" s="6">
        <v>540</v>
      </c>
      <c r="B542" s="20" t="s">
        <v>1550</v>
      </c>
      <c r="C542" s="20" t="s">
        <v>1036</v>
      </c>
      <c r="D542" s="20" t="s">
        <v>853</v>
      </c>
      <c r="E542" s="20" t="s">
        <v>1275</v>
      </c>
      <c r="F542" s="20" t="s">
        <v>431</v>
      </c>
      <c r="G542" s="20" t="s">
        <v>1465</v>
      </c>
      <c r="H542" s="20" t="s">
        <v>1466</v>
      </c>
      <c r="I542" s="20" t="s">
        <v>1465</v>
      </c>
      <c r="J542" s="14" t="str">
        <f>VLOOKUP(I542,[2]Sheet1!$C:$D,2)</f>
        <v>河南省许昌市襄城县紫云大道中段东侧3号</v>
      </c>
      <c r="K542" s="14" t="str">
        <f>VLOOKUP(I542,[2]Sheet1!$C$2:$E$151,3)</f>
        <v>92411025MA44H5KM1M</v>
      </c>
      <c r="L542" s="16" t="str">
        <f>VLOOKUP(B542,[2]Sheet1!$A$2:$F$151,6)</f>
        <v>2020-11-23 00:00:00</v>
      </c>
    </row>
    <row r="543" ht="54" spans="1:12">
      <c r="A543" s="6">
        <v>541</v>
      </c>
      <c r="B543" s="20" t="s">
        <v>1551</v>
      </c>
      <c r="C543" s="20" t="s">
        <v>805</v>
      </c>
      <c r="D543" s="20" t="s">
        <v>853</v>
      </c>
      <c r="E543" s="20" t="s">
        <v>1275</v>
      </c>
      <c r="F543" s="20" t="s">
        <v>431</v>
      </c>
      <c r="G543" s="20" t="s">
        <v>1552</v>
      </c>
      <c r="H543" s="20" t="s">
        <v>1553</v>
      </c>
      <c r="I543" s="20" t="s">
        <v>1552</v>
      </c>
      <c r="J543" s="14" t="str">
        <f>VLOOKUP(I543,[2]Sheet1!$C:$D,2)</f>
        <v>河南省许昌市襄城县紫云大道中段东侧3号</v>
      </c>
      <c r="K543" s="14" t="str">
        <f>VLOOKUP(I543,[2]Sheet1!$C$2:$E$151,3)</f>
        <v>92411025MA47UFG82P</v>
      </c>
      <c r="L543" s="16" t="str">
        <f>VLOOKUP(B543,[2]Sheet1!$A$2:$F$151,6)</f>
        <v>2020-11-23 00:00:00</v>
      </c>
    </row>
    <row r="544" ht="54" spans="1:12">
      <c r="A544" s="6">
        <v>542</v>
      </c>
      <c r="B544" s="20" t="s">
        <v>1554</v>
      </c>
      <c r="C544" s="20" t="s">
        <v>1555</v>
      </c>
      <c r="D544" s="20" t="s">
        <v>853</v>
      </c>
      <c r="E544" s="20" t="s">
        <v>1275</v>
      </c>
      <c r="F544" s="20" t="s">
        <v>431</v>
      </c>
      <c r="G544" s="20" t="s">
        <v>1552</v>
      </c>
      <c r="H544" s="20" t="s">
        <v>1553</v>
      </c>
      <c r="I544" s="20" t="s">
        <v>1552</v>
      </c>
      <c r="J544" s="14" t="str">
        <f>VLOOKUP(I544,[2]Sheet1!$C:$D,2)</f>
        <v>河南省许昌市襄城县紫云大道中段东侧3号</v>
      </c>
      <c r="K544" s="14" t="str">
        <f>VLOOKUP(I544,[2]Sheet1!$C$2:$E$151,3)</f>
        <v>92411025MA47UFG82P</v>
      </c>
      <c r="L544" s="16" t="str">
        <f>VLOOKUP(B544,[2]Sheet1!$A$2:$F$151,6)</f>
        <v>2020-11-23 00:00:00</v>
      </c>
    </row>
    <row r="545" ht="40.5" spans="1:12">
      <c r="A545" s="6">
        <v>543</v>
      </c>
      <c r="B545" s="20" t="s">
        <v>1556</v>
      </c>
      <c r="C545" s="20" t="s">
        <v>1557</v>
      </c>
      <c r="D545" s="20" t="s">
        <v>1340</v>
      </c>
      <c r="E545" s="20" t="s">
        <v>1558</v>
      </c>
      <c r="F545" s="20" t="s">
        <v>524</v>
      </c>
      <c r="G545" s="20" t="s">
        <v>1559</v>
      </c>
      <c r="H545" s="20" t="s">
        <v>1560</v>
      </c>
      <c r="I545" s="20" t="s">
        <v>1471</v>
      </c>
      <c r="J545" s="14" t="str">
        <f>VLOOKUP(I545,[2]Sheet1!$C:$D,2)</f>
        <v>襄城县广城和西门南侧106－108号</v>
      </c>
      <c r="K545" s="14" t="str">
        <f>VLOOKUP(I545,[2]Sheet1!$C$2:$E$151,3)</f>
        <v>92411025MA44M3DF1X</v>
      </c>
      <c r="L545" s="16" t="str">
        <f>VLOOKUP(B545,[2]Sheet1!$A$2:$F$151,6)</f>
        <v>2020-11-24 00:00:00</v>
      </c>
    </row>
    <row r="546" ht="40.5" spans="1:12">
      <c r="A546" s="6">
        <v>544</v>
      </c>
      <c r="B546" s="20" t="s">
        <v>1561</v>
      </c>
      <c r="C546" s="20" t="s">
        <v>1562</v>
      </c>
      <c r="D546" s="20" t="s">
        <v>1563</v>
      </c>
      <c r="E546" s="20" t="s">
        <v>1564</v>
      </c>
      <c r="F546" s="20" t="s">
        <v>524</v>
      </c>
      <c r="G546" s="20" t="s">
        <v>1565</v>
      </c>
      <c r="H546" s="20" t="s">
        <v>1566</v>
      </c>
      <c r="I546" s="20" t="s">
        <v>1471</v>
      </c>
      <c r="J546" s="14" t="str">
        <f>VLOOKUP(I546,[2]Sheet1!$C:$D,2)</f>
        <v>襄城县广城和西门南侧106－108号</v>
      </c>
      <c r="K546" s="14" t="str">
        <f>VLOOKUP(I546,[2]Sheet1!$C$2:$E$151,3)</f>
        <v>92411025MA44M3DF1X</v>
      </c>
      <c r="L546" s="16" t="str">
        <f>VLOOKUP(B546,[2]Sheet1!$A$2:$F$151,6)</f>
        <v>2020-11-24 00:00:00</v>
      </c>
    </row>
    <row r="547" ht="40.5" spans="1:12">
      <c r="A547" s="6">
        <v>545</v>
      </c>
      <c r="B547" s="20" t="s">
        <v>1567</v>
      </c>
      <c r="C547" s="20" t="s">
        <v>1568</v>
      </c>
      <c r="D547" s="20" t="s">
        <v>1569</v>
      </c>
      <c r="E547" s="20" t="s">
        <v>1570</v>
      </c>
      <c r="F547" s="20" t="s">
        <v>524</v>
      </c>
      <c r="G547" s="20" t="s">
        <v>1571</v>
      </c>
      <c r="H547" s="20" t="s">
        <v>1572</v>
      </c>
      <c r="I547" s="20" t="s">
        <v>1471</v>
      </c>
      <c r="J547" s="14" t="str">
        <f>VLOOKUP(I547,[2]Sheet1!$C:$D,2)</f>
        <v>襄城县广城和西门南侧106－108号</v>
      </c>
      <c r="K547" s="14" t="str">
        <f>VLOOKUP(I547,[2]Sheet1!$C$2:$E$151,3)</f>
        <v>92411025MA44M3DF1X</v>
      </c>
      <c r="L547" s="16" t="str">
        <f>VLOOKUP(B547,[2]Sheet1!$A$2:$F$151,6)</f>
        <v>2020-11-24 00:00:00</v>
      </c>
    </row>
    <row r="548" ht="54" spans="1:12">
      <c r="A548" s="6">
        <v>546</v>
      </c>
      <c r="B548" s="20" t="s">
        <v>1573</v>
      </c>
      <c r="C548" s="20" t="s">
        <v>1036</v>
      </c>
      <c r="D548" s="20" t="s">
        <v>853</v>
      </c>
      <c r="E548" s="20" t="s">
        <v>1501</v>
      </c>
      <c r="F548" s="20" t="s">
        <v>431</v>
      </c>
      <c r="G548" s="20" t="s">
        <v>1502</v>
      </c>
      <c r="H548" s="20" t="s">
        <v>1503</v>
      </c>
      <c r="I548" s="20" t="s">
        <v>1502</v>
      </c>
      <c r="J548" s="14" t="str">
        <f>VLOOKUP(I548,[2]Sheet1!$C:$D,2)</f>
        <v>河南省许昌市襄城县紫云大道中段东侧3号</v>
      </c>
      <c r="K548" s="14" t="str">
        <f>VLOOKUP(I548,[2]Sheet1!$C$2:$E$151,3)</f>
        <v>92411025MA3XJK4F9A</v>
      </c>
      <c r="L548" s="16" t="str">
        <f>VLOOKUP(B548,[2]Sheet1!$A$2:$F$151,6)</f>
        <v>2020-11-24 00:00:00</v>
      </c>
    </row>
    <row r="549" ht="40.5" spans="1:12">
      <c r="A549" s="6">
        <v>547</v>
      </c>
      <c r="B549" s="20" t="s">
        <v>1574</v>
      </c>
      <c r="C549" s="20" t="s">
        <v>1575</v>
      </c>
      <c r="D549" s="20" t="s">
        <v>912</v>
      </c>
      <c r="E549" s="20" t="s">
        <v>1275</v>
      </c>
      <c r="F549" s="20" t="s">
        <v>17</v>
      </c>
      <c r="G549" s="20" t="s">
        <v>924</v>
      </c>
      <c r="H549" s="20" t="s">
        <v>925</v>
      </c>
      <c r="I549" s="20" t="s">
        <v>1522</v>
      </c>
      <c r="J549" s="14" t="str">
        <f>VLOOKUP(B549,[1]Sheet1!$A$2:$E$151,5)</f>
        <v>襄城县茨沟乡曙光路中段路北1016号</v>
      </c>
      <c r="K549" s="14" t="str">
        <f>VLOOKUP(B549,[1]Sheet1!$A$1:$C$151,2)</f>
        <v>92411025MA9F99NC54</v>
      </c>
      <c r="L549" s="16" t="str">
        <f>VLOOKUP(B549,[1]Sheet1!$A$2:$C$151,3)</f>
        <v>2020-11-25 00:00:00</v>
      </c>
    </row>
    <row r="550" ht="40.5" spans="1:12">
      <c r="A550" s="6">
        <v>548</v>
      </c>
      <c r="B550" s="20" t="s">
        <v>1576</v>
      </c>
      <c r="C550" s="20" t="s">
        <v>1577</v>
      </c>
      <c r="D550" s="20" t="s">
        <v>912</v>
      </c>
      <c r="E550" s="20" t="s">
        <v>1501</v>
      </c>
      <c r="F550" s="20" t="s">
        <v>17</v>
      </c>
      <c r="G550" s="20" t="s">
        <v>912</v>
      </c>
      <c r="H550" s="20" t="s">
        <v>912</v>
      </c>
      <c r="I550" s="20" t="s">
        <v>1522</v>
      </c>
      <c r="J550" s="14" t="str">
        <f>VLOOKUP(B550,[1]Sheet1!$A$2:$E$151,5)</f>
        <v>襄城县茨沟乡曙光路中段路北1016号</v>
      </c>
      <c r="K550" s="14" t="str">
        <f>VLOOKUP(B550,[1]Sheet1!$A$1:$C$151,2)</f>
        <v>92411025MA9F99NC54</v>
      </c>
      <c r="L550" s="16" t="str">
        <f>VLOOKUP(B550,[1]Sheet1!$A$2:$C$151,3)</f>
        <v>2020-11-25 00:00:00</v>
      </c>
    </row>
    <row r="551" ht="40.5" spans="1:12">
      <c r="A551" s="6">
        <v>549</v>
      </c>
      <c r="B551" s="20" t="s">
        <v>1578</v>
      </c>
      <c r="C551" s="20" t="s">
        <v>1579</v>
      </c>
      <c r="D551" s="20" t="s">
        <v>912</v>
      </c>
      <c r="E551" s="20" t="s">
        <v>1501</v>
      </c>
      <c r="F551" s="20" t="s">
        <v>17</v>
      </c>
      <c r="G551" s="20" t="s">
        <v>912</v>
      </c>
      <c r="H551" s="20" t="s">
        <v>912</v>
      </c>
      <c r="I551" s="20" t="s">
        <v>1522</v>
      </c>
      <c r="J551" s="14" t="str">
        <f>VLOOKUP(B551,[1]Sheet1!$A$2:$E$151,5)</f>
        <v>襄城县茨沟乡曙光路中段路北1016号</v>
      </c>
      <c r="K551" s="14" t="str">
        <f>VLOOKUP(B551,[1]Sheet1!$A$1:$C$151,2)</f>
        <v>92411025MA9F99NC54</v>
      </c>
      <c r="L551" s="16" t="str">
        <f>VLOOKUP(B551,[1]Sheet1!$A$2:$C$151,3)</f>
        <v>2020-11-25 00:00:00</v>
      </c>
    </row>
    <row r="552" ht="48" spans="1:12">
      <c r="A552" s="6">
        <v>550</v>
      </c>
      <c r="B552" s="20" t="s">
        <v>1580</v>
      </c>
      <c r="C552" s="20" t="s">
        <v>1581</v>
      </c>
      <c r="D552" s="20" t="s">
        <v>912</v>
      </c>
      <c r="E552" s="20" t="s">
        <v>1275</v>
      </c>
      <c r="F552" s="20" t="s">
        <v>17</v>
      </c>
      <c r="G552" s="20" t="s">
        <v>935</v>
      </c>
      <c r="H552" s="20" t="s">
        <v>936</v>
      </c>
      <c r="I552" s="20" t="s">
        <v>1527</v>
      </c>
      <c r="J552" s="14" t="str">
        <f>VLOOKUP(B552,[1]Sheet1!$A$2:$E$151,5)</f>
        <v>襄城县中心路西段（一峰城市广场）</v>
      </c>
      <c r="K552" s="14" t="str">
        <f>VLOOKUP(B552,[1]Sheet1!$A$1:$C$151,2)</f>
        <v>9141102558706423XE</v>
      </c>
      <c r="L552" s="16" t="str">
        <f>VLOOKUP(B552,[1]Sheet1!$A$2:$C$151,3)</f>
        <v>2020-11-25 00:00:00</v>
      </c>
    </row>
    <row r="553" ht="40.5" spans="1:12">
      <c r="A553" s="6">
        <v>551</v>
      </c>
      <c r="B553" s="20" t="s">
        <v>1582</v>
      </c>
      <c r="C553" s="20" t="s">
        <v>1583</v>
      </c>
      <c r="D553" s="20" t="s">
        <v>912</v>
      </c>
      <c r="E553" s="20" t="s">
        <v>1501</v>
      </c>
      <c r="F553" s="20" t="s">
        <v>17</v>
      </c>
      <c r="G553" s="20" t="s">
        <v>912</v>
      </c>
      <c r="H553" s="20" t="s">
        <v>912</v>
      </c>
      <c r="I553" s="20" t="s">
        <v>1527</v>
      </c>
      <c r="J553" s="14" t="str">
        <f>VLOOKUP(B553,[1]Sheet1!$A$2:$E$151,5)</f>
        <v>襄城县中心路西段（一峰城市广场）</v>
      </c>
      <c r="K553" s="14" t="str">
        <f>VLOOKUP(B553,[1]Sheet1!$A$1:$C$151,2)</f>
        <v>9141102558706423XE</v>
      </c>
      <c r="L553" s="16" t="str">
        <f>VLOOKUP(B553,[1]Sheet1!$A$2:$C$151,3)</f>
        <v>2020-11-25 00:00:00</v>
      </c>
    </row>
    <row r="554" ht="40.5" spans="1:12">
      <c r="A554" s="6">
        <v>552</v>
      </c>
      <c r="B554" s="20" t="s">
        <v>1584</v>
      </c>
      <c r="C554" s="20" t="s">
        <v>1300</v>
      </c>
      <c r="D554" s="20" t="s">
        <v>912</v>
      </c>
      <c r="E554" s="20" t="s">
        <v>1501</v>
      </c>
      <c r="F554" s="20" t="s">
        <v>17</v>
      </c>
      <c r="G554" s="20" t="s">
        <v>912</v>
      </c>
      <c r="H554" s="20" t="s">
        <v>912</v>
      </c>
      <c r="I554" s="20" t="s">
        <v>1527</v>
      </c>
      <c r="J554" s="14" t="str">
        <f>VLOOKUP(B554,[1]Sheet1!$A$2:$E$151,5)</f>
        <v>襄城县中心路西段（一峰城市广场）</v>
      </c>
      <c r="K554" s="14" t="str">
        <f>VLOOKUP(B554,[1]Sheet1!$A$1:$C$151,2)</f>
        <v>9141102558706423XE</v>
      </c>
      <c r="L554" s="16" t="str">
        <f>VLOOKUP(B554,[1]Sheet1!$A$2:$C$151,3)</f>
        <v>2020-11-25 00:00:00</v>
      </c>
    </row>
    <row r="555" ht="40.5" spans="1:12">
      <c r="A555" s="6">
        <v>553</v>
      </c>
      <c r="B555" s="20" t="s">
        <v>1585</v>
      </c>
      <c r="C555" s="20" t="s">
        <v>1586</v>
      </c>
      <c r="D555" s="20" t="s">
        <v>912</v>
      </c>
      <c r="E555" s="20" t="s">
        <v>1501</v>
      </c>
      <c r="F555" s="20" t="s">
        <v>17</v>
      </c>
      <c r="G555" s="20" t="s">
        <v>912</v>
      </c>
      <c r="H555" s="20" t="s">
        <v>912</v>
      </c>
      <c r="I555" s="20" t="s">
        <v>1527</v>
      </c>
      <c r="J555" s="14" t="str">
        <f>VLOOKUP(B555,[1]Sheet1!$A$2:$E$151,5)</f>
        <v>襄城县中心路西段（一峰城市广场）</v>
      </c>
      <c r="K555" s="14" t="str">
        <f>VLOOKUP(B555,[1]Sheet1!$A$1:$C$151,2)</f>
        <v>9141102558706423XE</v>
      </c>
      <c r="L555" s="16" t="str">
        <f>VLOOKUP(B555,[1]Sheet1!$A$2:$C$151,3)</f>
        <v>2020-11-25 00:00:00</v>
      </c>
    </row>
    <row r="556" ht="40.5" spans="1:12">
      <c r="A556" s="6">
        <v>554</v>
      </c>
      <c r="B556" s="20" t="s">
        <v>1587</v>
      </c>
      <c r="C556" s="20" t="s">
        <v>1588</v>
      </c>
      <c r="D556" s="20" t="s">
        <v>912</v>
      </c>
      <c r="E556" s="20" t="s">
        <v>1501</v>
      </c>
      <c r="F556" s="20" t="s">
        <v>17</v>
      </c>
      <c r="G556" s="20" t="s">
        <v>912</v>
      </c>
      <c r="H556" s="20" t="s">
        <v>912</v>
      </c>
      <c r="I556" s="20" t="s">
        <v>1527</v>
      </c>
      <c r="J556" s="14" t="str">
        <f>VLOOKUP(B556,[1]Sheet1!$A$2:$E$151,5)</f>
        <v>襄城县中心路西段（一峰城市广场）</v>
      </c>
      <c r="K556" s="14" t="str">
        <f>VLOOKUP(B556,[1]Sheet1!$A$1:$C$151,2)</f>
        <v>9141102558706423XE</v>
      </c>
      <c r="L556" s="16" t="str">
        <f>VLOOKUP(B556,[1]Sheet1!$A$2:$C$151,3)</f>
        <v>2020-11-25 00:00:00</v>
      </c>
    </row>
    <row r="557" ht="54" spans="1:12">
      <c r="A557" s="6">
        <v>555</v>
      </c>
      <c r="B557" s="20" t="s">
        <v>1589</v>
      </c>
      <c r="C557" s="20" t="s">
        <v>569</v>
      </c>
      <c r="D557" s="20" t="s">
        <v>1424</v>
      </c>
      <c r="E557" s="20" t="s">
        <v>1590</v>
      </c>
      <c r="F557" s="20" t="s">
        <v>470</v>
      </c>
      <c r="G557" s="20" t="s">
        <v>1469</v>
      </c>
      <c r="H557" s="20" t="s">
        <v>1470</v>
      </c>
      <c r="I557" s="20" t="s">
        <v>1591</v>
      </c>
      <c r="J557" s="14" t="str">
        <f>VLOOKUP(I557,[2]Sheet1!$C:$D,2)</f>
        <v>河南省许昌市襄城县紫云大道中段东侧3号</v>
      </c>
      <c r="K557" s="14" t="str">
        <f>VLOOKUP(I557,[2]Sheet1!$C$2:$E$151,3)</f>
        <v>92411025MA47UFG82P</v>
      </c>
      <c r="L557" s="16" t="str">
        <f>VLOOKUP(B557,[2]Sheet1!$A$2:$F$151,6)</f>
        <v>2020-11-23 00:00:00</v>
      </c>
    </row>
    <row r="558" ht="60" spans="1:12">
      <c r="A558" s="6">
        <v>556</v>
      </c>
      <c r="B558" s="20" t="s">
        <v>1592</v>
      </c>
      <c r="C558" s="20" t="s">
        <v>1593</v>
      </c>
      <c r="D558" s="20" t="s">
        <v>1594</v>
      </c>
      <c r="E558" s="20" t="s">
        <v>1564</v>
      </c>
      <c r="F558" s="20" t="s">
        <v>470</v>
      </c>
      <c r="G558" s="20" t="s">
        <v>1595</v>
      </c>
      <c r="H558" s="20" t="s">
        <v>1596</v>
      </c>
      <c r="I558" s="20" t="s">
        <v>1591</v>
      </c>
      <c r="J558" s="14" t="str">
        <f>VLOOKUP(I558,[2]Sheet1!$C:$D,2)</f>
        <v>河南省许昌市襄城县紫云大道中段东侧3号</v>
      </c>
      <c r="K558" s="14" t="str">
        <f>VLOOKUP(I558,[2]Sheet1!$C$2:$E$151,3)</f>
        <v>92411025MA47UFG82P</v>
      </c>
      <c r="L558" s="16" t="str">
        <f>VLOOKUP(B558,[2]Sheet1!$A$2:$F$151,6)</f>
        <v>2020-11-23 00:00:00</v>
      </c>
    </row>
    <row r="559" ht="60" spans="1:12">
      <c r="A559" s="6">
        <v>557</v>
      </c>
      <c r="B559" s="20" t="s">
        <v>1597</v>
      </c>
      <c r="C559" s="20" t="s">
        <v>631</v>
      </c>
      <c r="D559" s="20" t="s">
        <v>1598</v>
      </c>
      <c r="E559" s="20" t="s">
        <v>1599</v>
      </c>
      <c r="F559" s="20" t="s">
        <v>443</v>
      </c>
      <c r="G559" s="20" t="s">
        <v>1600</v>
      </c>
      <c r="H559" s="20" t="s">
        <v>910</v>
      </c>
      <c r="I559" s="20" t="s">
        <v>1591</v>
      </c>
      <c r="J559" s="14" t="str">
        <f>VLOOKUP(I559,[2]Sheet1!$C:$D,2)</f>
        <v>河南省许昌市襄城县紫云大道中段东侧3号</v>
      </c>
      <c r="K559" s="14" t="str">
        <f>VLOOKUP(I559,[2]Sheet1!$C$2:$E$151,3)</f>
        <v>92411025MA47UFG82P</v>
      </c>
      <c r="L559" s="16" t="str">
        <f>VLOOKUP(B559,[2]Sheet1!$A$2:$F$151,6)</f>
        <v>2020-11-23 00:00:00</v>
      </c>
    </row>
    <row r="560" ht="60" spans="1:12">
      <c r="A560" s="6">
        <v>558</v>
      </c>
      <c r="B560" s="20" t="s">
        <v>1601</v>
      </c>
      <c r="C560" s="20" t="s">
        <v>1602</v>
      </c>
      <c r="D560" s="20" t="s">
        <v>1603</v>
      </c>
      <c r="E560" s="20" t="s">
        <v>1604</v>
      </c>
      <c r="F560" s="20" t="s">
        <v>563</v>
      </c>
      <c r="G560" s="20" t="s">
        <v>1605</v>
      </c>
      <c r="H560" s="20" t="s">
        <v>1606</v>
      </c>
      <c r="I560" s="20" t="s">
        <v>1591</v>
      </c>
      <c r="J560" s="14" t="str">
        <f>VLOOKUP(I560,[2]Sheet1!$C:$D,2)</f>
        <v>河南省许昌市襄城县紫云大道中段东侧3号</v>
      </c>
      <c r="K560" s="14" t="str">
        <f>VLOOKUP(I560,[2]Sheet1!$C$2:$E$151,3)</f>
        <v>92411025MA47UFG82P</v>
      </c>
      <c r="L560" s="16" t="str">
        <f>VLOOKUP(B560,[2]Sheet1!$A$2:$F$151,6)</f>
        <v>2020-11-23 00:00:00</v>
      </c>
    </row>
    <row r="561" ht="60.75" spans="1:12">
      <c r="A561" s="6">
        <v>559</v>
      </c>
      <c r="B561" s="20" t="s">
        <v>1607</v>
      </c>
      <c r="C561" s="20" t="s">
        <v>1608</v>
      </c>
      <c r="D561" s="20" t="s">
        <v>1609</v>
      </c>
      <c r="E561" s="20" t="s">
        <v>1610</v>
      </c>
      <c r="F561" s="20" t="s">
        <v>563</v>
      </c>
      <c r="G561" s="20" t="s">
        <v>1611</v>
      </c>
      <c r="H561" s="20" t="s">
        <v>1612</v>
      </c>
      <c r="I561" s="20" t="s">
        <v>1591</v>
      </c>
      <c r="J561" s="14" t="str">
        <f>VLOOKUP(I561,[2]Sheet1!$C:$D,2)</f>
        <v>河南省许昌市襄城县紫云大道中段东侧3号</v>
      </c>
      <c r="K561" s="14" t="str">
        <f>VLOOKUP(I561,[2]Sheet1!$C$2:$E$151,3)</f>
        <v>92411025MA47UFG82P</v>
      </c>
      <c r="L561" s="16" t="str">
        <f>VLOOKUP(B561,[2]Sheet1!$A$2:$F$151,6)</f>
        <v>2020-11-23 00:00:00</v>
      </c>
    </row>
    <row r="562" ht="54" spans="1:12">
      <c r="A562" s="6">
        <v>560</v>
      </c>
      <c r="B562" s="20" t="s">
        <v>1613</v>
      </c>
      <c r="C562" s="20" t="s">
        <v>1614</v>
      </c>
      <c r="D562" s="20" t="s">
        <v>562</v>
      </c>
      <c r="E562" s="20" t="s">
        <v>1615</v>
      </c>
      <c r="F562" s="20" t="s">
        <v>563</v>
      </c>
      <c r="G562" s="20" t="s">
        <v>1605</v>
      </c>
      <c r="H562" s="20" t="s">
        <v>1606</v>
      </c>
      <c r="I562" s="20" t="s">
        <v>1591</v>
      </c>
      <c r="J562" s="14" t="str">
        <f>VLOOKUP(I562,[2]Sheet1!$C:$D,2)</f>
        <v>河南省许昌市襄城县紫云大道中段东侧3号</v>
      </c>
      <c r="K562" s="14" t="str">
        <f>VLOOKUP(I562,[2]Sheet1!$C$2:$E$151,3)</f>
        <v>92411025MA47UFG82P</v>
      </c>
      <c r="L562" s="16" t="str">
        <f>VLOOKUP(B562,[2]Sheet1!$A$2:$F$151,6)</f>
        <v>2020-11-23 00:00:00</v>
      </c>
    </row>
    <row r="563" ht="86.25" spans="1:12">
      <c r="A563" s="6">
        <v>561</v>
      </c>
      <c r="B563" s="20" t="s">
        <v>1616</v>
      </c>
      <c r="C563" s="20" t="s">
        <v>1617</v>
      </c>
      <c r="D563" s="20" t="s">
        <v>1618</v>
      </c>
      <c r="E563" s="20" t="s">
        <v>1425</v>
      </c>
      <c r="F563" s="20" t="s">
        <v>502</v>
      </c>
      <c r="G563" s="20" t="s">
        <v>1619</v>
      </c>
      <c r="H563" s="20" t="s">
        <v>586</v>
      </c>
      <c r="I563" s="20" t="s">
        <v>1591</v>
      </c>
      <c r="J563" s="14" t="str">
        <f>VLOOKUP(I563,[2]Sheet1!$C:$D,2)</f>
        <v>河南省许昌市襄城县紫云大道中段东侧3号</v>
      </c>
      <c r="K563" s="14" t="str">
        <f>VLOOKUP(I563,[2]Sheet1!$C$2:$E$151,3)</f>
        <v>92411025MA47UFG82P</v>
      </c>
      <c r="L563" s="16" t="str">
        <f>VLOOKUP(B563,[2]Sheet1!$A$2:$F$151,6)</f>
        <v>2020-11-23 00:00:00</v>
      </c>
    </row>
    <row r="564" ht="54" spans="1:12">
      <c r="A564" s="6">
        <v>562</v>
      </c>
      <c r="B564" s="20" t="s">
        <v>1620</v>
      </c>
      <c r="C564" s="20" t="s">
        <v>1621</v>
      </c>
      <c r="D564" s="20" t="s">
        <v>1622</v>
      </c>
      <c r="E564" s="20" t="s">
        <v>1623</v>
      </c>
      <c r="F564" s="20" t="s">
        <v>617</v>
      </c>
      <c r="G564" s="20" t="s">
        <v>1624</v>
      </c>
      <c r="H564" s="20" t="s">
        <v>1625</v>
      </c>
      <c r="I564" s="20" t="s">
        <v>1591</v>
      </c>
      <c r="J564" s="14" t="str">
        <f>VLOOKUP(I564,[2]Sheet1!$C:$D,2)</f>
        <v>河南省许昌市襄城县紫云大道中段东侧3号</v>
      </c>
      <c r="K564" s="14" t="str">
        <f>VLOOKUP(I564,[2]Sheet1!$C$2:$E$151,3)</f>
        <v>92411025MA47UFG82P</v>
      </c>
      <c r="L564" s="16" t="str">
        <f>VLOOKUP(B564,[2]Sheet1!$A$2:$F$151,6)</f>
        <v>2020-11-23 00:00:00</v>
      </c>
    </row>
    <row r="565" ht="54" spans="1:12">
      <c r="A565" s="6">
        <v>563</v>
      </c>
      <c r="B565" s="20" t="s">
        <v>1626</v>
      </c>
      <c r="C565" s="20" t="s">
        <v>1627</v>
      </c>
      <c r="D565" s="20" t="s">
        <v>853</v>
      </c>
      <c r="E565" s="20" t="s">
        <v>1628</v>
      </c>
      <c r="F565" s="20" t="s">
        <v>664</v>
      </c>
      <c r="G565" s="20" t="s">
        <v>1624</v>
      </c>
      <c r="H565" s="20" t="s">
        <v>1625</v>
      </c>
      <c r="I565" s="20" t="s">
        <v>1591</v>
      </c>
      <c r="J565" s="14" t="str">
        <f>VLOOKUP(I565,[2]Sheet1!$C:$D,2)</f>
        <v>河南省许昌市襄城县紫云大道中段东侧3号</v>
      </c>
      <c r="K565" s="14" t="str">
        <f>VLOOKUP(I565,[2]Sheet1!$C$2:$E$151,3)</f>
        <v>92411025MA47UFG82P</v>
      </c>
      <c r="L565" s="16" t="str">
        <f>VLOOKUP(B565,[2]Sheet1!$A$2:$F$151,6)</f>
        <v>2020-11-23 00:00:00</v>
      </c>
    </row>
    <row r="566" ht="60" spans="1:12">
      <c r="A566" s="6">
        <v>564</v>
      </c>
      <c r="B566" s="20" t="s">
        <v>1629</v>
      </c>
      <c r="C566" s="20" t="s">
        <v>442</v>
      </c>
      <c r="D566" s="20" t="s">
        <v>912</v>
      </c>
      <c r="E566" s="20" t="s">
        <v>1275</v>
      </c>
      <c r="F566" s="20" t="s">
        <v>443</v>
      </c>
      <c r="G566" s="20" t="s">
        <v>1630</v>
      </c>
      <c r="H566" s="20" t="s">
        <v>1631</v>
      </c>
      <c r="I566" s="20" t="s">
        <v>1630</v>
      </c>
      <c r="J566" s="14" t="str">
        <f>VLOOKUP(I566,[2]Sheet1!$C:$D,2)</f>
        <v>河南省许昌市襄城县紫云大道中段东侧3号</v>
      </c>
      <c r="K566" s="14" t="str">
        <f>VLOOKUP(I566,[2]Sheet1!$C$2:$E$151,3)</f>
        <v>92411025MA3XJK4F9A</v>
      </c>
      <c r="L566" s="16" t="str">
        <f>VLOOKUP(B566,[2]Sheet1!$A$2:$F$151,6)</f>
        <v>2020-11-23 00:00:00</v>
      </c>
    </row>
    <row r="567" ht="60" spans="1:12">
      <c r="A567" s="6">
        <v>565</v>
      </c>
      <c r="B567" s="20" t="s">
        <v>1632</v>
      </c>
      <c r="C567" s="20" t="s">
        <v>1633</v>
      </c>
      <c r="D567" s="20" t="s">
        <v>1634</v>
      </c>
      <c r="E567" s="20" t="s">
        <v>1635</v>
      </c>
      <c r="F567" s="20" t="s">
        <v>443</v>
      </c>
      <c r="G567" s="20" t="s">
        <v>1636</v>
      </c>
      <c r="H567" s="20" t="s">
        <v>1637</v>
      </c>
      <c r="I567" s="20" t="s">
        <v>1638</v>
      </c>
      <c r="J567" s="14" t="str">
        <f>VLOOKUP(I567,[2]Sheet1!$C:$D,2)</f>
        <v>河南省许昌市襄城县紫云大道中段东侧3号</v>
      </c>
      <c r="K567" s="14" t="str">
        <f>VLOOKUP(I567,[2]Sheet1!$C$2:$E$151,3)</f>
        <v>92411025MA47UFG82P</v>
      </c>
      <c r="L567" s="16" t="str">
        <f>VLOOKUP(B567,[2]Sheet1!$A$2:$F$151,6)</f>
        <v>2020-11-24 00:00:00</v>
      </c>
    </row>
    <row r="568" ht="54" spans="1:12">
      <c r="A568" s="6">
        <v>566</v>
      </c>
      <c r="B568" s="20" t="s">
        <v>1639</v>
      </c>
      <c r="C568" s="20" t="s">
        <v>1313</v>
      </c>
      <c r="D568" s="20" t="s">
        <v>912</v>
      </c>
      <c r="E568" s="20" t="s">
        <v>1275</v>
      </c>
      <c r="F568" s="20" t="s">
        <v>470</v>
      </c>
      <c r="G568" s="20" t="s">
        <v>912</v>
      </c>
      <c r="H568" s="20" t="s">
        <v>912</v>
      </c>
      <c r="I568" s="20" t="s">
        <v>1638</v>
      </c>
      <c r="J568" s="14" t="str">
        <f>VLOOKUP(I568,[2]Sheet1!$C:$D,2)</f>
        <v>河南省许昌市襄城县紫云大道中段东侧3号</v>
      </c>
      <c r="K568" s="14" t="str">
        <f>VLOOKUP(I568,[2]Sheet1!$C$2:$E$151,3)</f>
        <v>92411025MA47UFG82P</v>
      </c>
      <c r="L568" s="16" t="str">
        <f>VLOOKUP(B568,[2]Sheet1!$A$2:$F$151,6)</f>
        <v>2020-11-24 00:00:00</v>
      </c>
    </row>
    <row r="569" ht="54" spans="1:12">
      <c r="A569" s="6">
        <v>567</v>
      </c>
      <c r="B569" s="20" t="s">
        <v>1640</v>
      </c>
      <c r="C569" s="20" t="s">
        <v>1641</v>
      </c>
      <c r="D569" s="20" t="s">
        <v>912</v>
      </c>
      <c r="E569" s="20" t="s">
        <v>1275</v>
      </c>
      <c r="F569" s="20" t="s">
        <v>470</v>
      </c>
      <c r="G569" s="20" t="s">
        <v>912</v>
      </c>
      <c r="H569" s="20" t="s">
        <v>1642</v>
      </c>
      <c r="I569" s="20" t="s">
        <v>1638</v>
      </c>
      <c r="J569" s="14" t="str">
        <f>VLOOKUP(I569,[2]Sheet1!$C:$D,2)</f>
        <v>河南省许昌市襄城县紫云大道中段东侧3号</v>
      </c>
      <c r="K569" s="14" t="str">
        <f>VLOOKUP(I569,[2]Sheet1!$C$2:$E$151,3)</f>
        <v>92411025MA47UFG82P</v>
      </c>
      <c r="L569" s="16" t="str">
        <f>VLOOKUP(B569,[2]Sheet1!$A$2:$F$151,6)</f>
        <v>2020-11-24 00:00:00</v>
      </c>
    </row>
    <row r="570" ht="40.5" spans="1:12">
      <c r="A570" s="6">
        <v>568</v>
      </c>
      <c r="B570" s="20" t="s">
        <v>1643</v>
      </c>
      <c r="C570" s="20" t="s">
        <v>1313</v>
      </c>
      <c r="D570" s="20" t="s">
        <v>912</v>
      </c>
      <c r="E570" s="20" t="s">
        <v>1275</v>
      </c>
      <c r="F570" s="20" t="s">
        <v>470</v>
      </c>
      <c r="G570" s="20" t="s">
        <v>912</v>
      </c>
      <c r="H570" s="20" t="s">
        <v>912</v>
      </c>
      <c r="I570" s="20" t="s">
        <v>1644</v>
      </c>
      <c r="J570" s="14" t="str">
        <f>VLOOKUP(I570,[2]Sheet1!$C:$D,2)</f>
        <v>襄城县广城和西门南侧106－108号</v>
      </c>
      <c r="K570" s="14" t="str">
        <f>VLOOKUP(I570,[2]Sheet1!$C$2:$E$151,3)</f>
        <v>92411025MA44M3DF1X</v>
      </c>
      <c r="L570" s="16" t="str">
        <f>VLOOKUP(B570,[2]Sheet1!$A$2:$F$151,6)</f>
        <v>2020-11-24 00:00:00</v>
      </c>
    </row>
    <row r="571" ht="40.5" spans="1:12">
      <c r="A571" s="6">
        <v>569</v>
      </c>
      <c r="B571" s="20" t="s">
        <v>1645</v>
      </c>
      <c r="C571" s="20" t="s">
        <v>581</v>
      </c>
      <c r="D571" s="20" t="s">
        <v>912</v>
      </c>
      <c r="E571" s="20" t="s">
        <v>1275</v>
      </c>
      <c r="F571" s="20" t="s">
        <v>470</v>
      </c>
      <c r="G571" s="20" t="s">
        <v>912</v>
      </c>
      <c r="H571" s="20" t="s">
        <v>912</v>
      </c>
      <c r="I571" s="20" t="s">
        <v>1644</v>
      </c>
      <c r="J571" s="14" t="str">
        <f>VLOOKUP(I571,[2]Sheet1!$C:$D,2)</f>
        <v>襄城县广城和西门南侧106－108号</v>
      </c>
      <c r="K571" s="14" t="str">
        <f>VLOOKUP(I571,[2]Sheet1!$C$2:$E$151,3)</f>
        <v>92411025MA44M3DF1X</v>
      </c>
      <c r="L571" s="16" t="str">
        <f>VLOOKUP(B571,[2]Sheet1!$A$2:$F$151,6)</f>
        <v>2020-11-24 00:00:00</v>
      </c>
    </row>
    <row r="572" ht="36" spans="1:12">
      <c r="A572" s="6">
        <v>570</v>
      </c>
      <c r="B572" s="20" t="s">
        <v>1646</v>
      </c>
      <c r="C572" s="20" t="s">
        <v>35</v>
      </c>
      <c r="D572" s="20" t="s">
        <v>912</v>
      </c>
      <c r="E572" s="20" t="s">
        <v>1501</v>
      </c>
      <c r="F572" s="20" t="s">
        <v>17</v>
      </c>
      <c r="G572" s="20" t="s">
        <v>912</v>
      </c>
      <c r="H572" s="20" t="s">
        <v>912</v>
      </c>
      <c r="I572" s="20" t="s">
        <v>1647</v>
      </c>
      <c r="J572" s="14" t="str">
        <f>VLOOKUP(B572,[1]Sheet1!$A$2:$E$151,5)</f>
        <v>襄城县十里铺镇十里铺村</v>
      </c>
      <c r="K572" s="14" t="str">
        <f>VLOOKUP(B572,[1]Sheet1!$A$1:$C$151,2)</f>
        <v>92411025MA40WCFU2M</v>
      </c>
      <c r="L572" s="16" t="str">
        <f>VLOOKUP(B572,[1]Sheet1!$A$2:$C$151,3)</f>
        <v>2020-11-25 00:00:00</v>
      </c>
    </row>
    <row r="573" ht="36" spans="1:12">
      <c r="A573" s="6">
        <v>571</v>
      </c>
      <c r="B573" s="20" t="s">
        <v>1648</v>
      </c>
      <c r="C573" s="20" t="s">
        <v>45</v>
      </c>
      <c r="D573" s="20" t="s">
        <v>912</v>
      </c>
      <c r="E573" s="20" t="s">
        <v>1501</v>
      </c>
      <c r="F573" s="20" t="s">
        <v>17</v>
      </c>
      <c r="G573" s="20" t="s">
        <v>912</v>
      </c>
      <c r="H573" s="20" t="s">
        <v>912</v>
      </c>
      <c r="I573" s="20" t="s">
        <v>1647</v>
      </c>
      <c r="J573" s="14" t="str">
        <f>VLOOKUP(B573,[1]Sheet1!$A$2:$E$151,5)</f>
        <v>襄城县十里铺镇十里铺村</v>
      </c>
      <c r="K573" s="14" t="str">
        <f>VLOOKUP(B573,[1]Sheet1!$A$1:$C$151,2)</f>
        <v>92411025MA40WCFU2M</v>
      </c>
      <c r="L573" s="16" t="str">
        <f>VLOOKUP(B573,[1]Sheet1!$A$2:$C$151,3)</f>
        <v>2020-11-25 00:00:00</v>
      </c>
    </row>
    <row r="574" ht="36" spans="1:12">
      <c r="A574" s="6">
        <v>572</v>
      </c>
      <c r="B574" s="20" t="s">
        <v>1649</v>
      </c>
      <c r="C574" s="20" t="s">
        <v>278</v>
      </c>
      <c r="D574" s="20" t="s">
        <v>912</v>
      </c>
      <c r="E574" s="20" t="s">
        <v>1501</v>
      </c>
      <c r="F574" s="20" t="s">
        <v>17</v>
      </c>
      <c r="G574" s="20" t="s">
        <v>912</v>
      </c>
      <c r="H574" s="20" t="s">
        <v>912</v>
      </c>
      <c r="I574" s="20" t="s">
        <v>1647</v>
      </c>
      <c r="J574" s="14" t="str">
        <f>VLOOKUP(B574,[1]Sheet1!$A$2:$E$151,5)</f>
        <v>襄城县十里铺镇十里铺村</v>
      </c>
      <c r="K574" s="14" t="str">
        <f>VLOOKUP(B574,[1]Sheet1!$A$1:$C$151,2)</f>
        <v>92411025MA40WCFU2M</v>
      </c>
      <c r="L574" s="16" t="str">
        <f>VLOOKUP(B574,[1]Sheet1!$A$2:$C$151,3)</f>
        <v>2020-11-25 00:00:00</v>
      </c>
    </row>
    <row r="575" ht="36" spans="1:12">
      <c r="A575" s="6">
        <v>573</v>
      </c>
      <c r="B575" s="20" t="s">
        <v>1650</v>
      </c>
      <c r="C575" s="20" t="s">
        <v>33</v>
      </c>
      <c r="D575" s="20" t="s">
        <v>912</v>
      </c>
      <c r="E575" s="20" t="s">
        <v>1501</v>
      </c>
      <c r="F575" s="20" t="s">
        <v>17</v>
      </c>
      <c r="G575" s="20" t="s">
        <v>912</v>
      </c>
      <c r="H575" s="20" t="s">
        <v>912</v>
      </c>
      <c r="I575" s="20" t="s">
        <v>1647</v>
      </c>
      <c r="J575" s="14" t="str">
        <f>VLOOKUP(B575,[1]Sheet1!$A$2:$E$151,5)</f>
        <v>襄城县十里铺镇十里铺村</v>
      </c>
      <c r="K575" s="14" t="str">
        <f>VLOOKUP(B575,[1]Sheet1!$A$1:$C$151,2)</f>
        <v>92411025MA40WCFU2M</v>
      </c>
      <c r="L575" s="16" t="str">
        <f>VLOOKUP(B575,[1]Sheet1!$A$2:$C$151,3)</f>
        <v>2020-11-25 00:00:00</v>
      </c>
    </row>
    <row r="576" ht="36" spans="1:12">
      <c r="A576" s="6">
        <v>574</v>
      </c>
      <c r="B576" s="20" t="s">
        <v>1651</v>
      </c>
      <c r="C576" s="20" t="s">
        <v>24</v>
      </c>
      <c r="D576" s="20" t="s">
        <v>912</v>
      </c>
      <c r="E576" s="20" t="s">
        <v>1501</v>
      </c>
      <c r="F576" s="20" t="s">
        <v>17</v>
      </c>
      <c r="G576" s="20" t="s">
        <v>912</v>
      </c>
      <c r="H576" s="20" t="s">
        <v>912</v>
      </c>
      <c r="I576" s="20" t="s">
        <v>1647</v>
      </c>
      <c r="J576" s="14" t="str">
        <f>VLOOKUP(B576,[1]Sheet1!$A$2:$E$151,5)</f>
        <v>襄城县十里铺镇十里铺村</v>
      </c>
      <c r="K576" s="14" t="str">
        <f>VLOOKUP(B576,[1]Sheet1!$A$1:$C$151,2)</f>
        <v>92411025MA40WCFU2M</v>
      </c>
      <c r="L576" s="16" t="str">
        <f>VLOOKUP(B576,[1]Sheet1!$A$2:$C$151,3)</f>
        <v>2020-11-25 00:00:00</v>
      </c>
    </row>
    <row r="577" ht="36" spans="1:12">
      <c r="A577" s="6">
        <v>575</v>
      </c>
      <c r="B577" s="20" t="s">
        <v>1652</v>
      </c>
      <c r="C577" s="20" t="s">
        <v>15</v>
      </c>
      <c r="D577" s="20" t="s">
        <v>912</v>
      </c>
      <c r="E577" s="20" t="s">
        <v>1400</v>
      </c>
      <c r="F577" s="20" t="s">
        <v>17</v>
      </c>
      <c r="G577" s="20" t="s">
        <v>912</v>
      </c>
      <c r="H577" s="20" t="s">
        <v>912</v>
      </c>
      <c r="I577" s="20" t="s">
        <v>1647</v>
      </c>
      <c r="J577" s="14" t="str">
        <f>VLOOKUP(B577,[1]Sheet1!$A$2:$E$151,5)</f>
        <v>襄城县十里铺镇十里铺村</v>
      </c>
      <c r="K577" s="14" t="str">
        <f>VLOOKUP(B577,[1]Sheet1!$A$1:$C$151,2)</f>
        <v>92411025MA40WCFU2M</v>
      </c>
      <c r="L577" s="16" t="str">
        <f>VLOOKUP(B577,[1]Sheet1!$A$2:$C$151,3)</f>
        <v>2020-11-25 00:00:00</v>
      </c>
    </row>
    <row r="578" ht="36" spans="1:12">
      <c r="A578" s="6">
        <v>576</v>
      </c>
      <c r="B578" s="20" t="s">
        <v>1653</v>
      </c>
      <c r="C578" s="20" t="s">
        <v>109</v>
      </c>
      <c r="D578" s="20" t="s">
        <v>912</v>
      </c>
      <c r="E578" s="20" t="s">
        <v>1271</v>
      </c>
      <c r="F578" s="20" t="s">
        <v>17</v>
      </c>
      <c r="G578" s="20" t="s">
        <v>912</v>
      </c>
      <c r="H578" s="20" t="s">
        <v>912</v>
      </c>
      <c r="I578" s="20" t="s">
        <v>1647</v>
      </c>
      <c r="J578" s="14" t="str">
        <f>VLOOKUP(B578,[1]Sheet1!$A$2:$E$151,5)</f>
        <v>襄城县十里铺镇十里铺村</v>
      </c>
      <c r="K578" s="14" t="str">
        <f>VLOOKUP(B578,[1]Sheet1!$A$1:$C$151,2)</f>
        <v>92411025MA40WCFU2M</v>
      </c>
      <c r="L578" s="16" t="str">
        <f>VLOOKUP(B578,[1]Sheet1!$A$2:$C$151,3)</f>
        <v>2020-11-25 00:00:00</v>
      </c>
    </row>
    <row r="579" ht="40.5" spans="1:12">
      <c r="A579" s="6">
        <v>577</v>
      </c>
      <c r="B579" s="20" t="s">
        <v>1654</v>
      </c>
      <c r="C579" s="20" t="s">
        <v>1016</v>
      </c>
      <c r="D579" s="20" t="s">
        <v>912</v>
      </c>
      <c r="E579" s="20" t="s">
        <v>1501</v>
      </c>
      <c r="F579" s="20" t="s">
        <v>431</v>
      </c>
      <c r="G579" s="20" t="s">
        <v>1655</v>
      </c>
      <c r="H579" s="20" t="s">
        <v>1656</v>
      </c>
      <c r="I579" s="20" t="s">
        <v>1655</v>
      </c>
      <c r="J579" s="14" t="str">
        <f>VLOOKUP(I579,[2]Sheet1!$C:$D,2)</f>
        <v>襄城县广城和西门南侧106－108号</v>
      </c>
      <c r="K579" s="14" t="str">
        <f>VLOOKUP(I579,[2]Sheet1!$C$2:$E$151,3)</f>
        <v>92411025MA44M3DF1X</v>
      </c>
      <c r="L579" s="16" t="str">
        <f>VLOOKUP(B579,[2]Sheet1!$A$2:$F$151,6)</f>
        <v>2020-11-25 00:00:00</v>
      </c>
    </row>
    <row r="580" ht="40.5" spans="1:12">
      <c r="A580" s="6">
        <v>578</v>
      </c>
      <c r="B580" s="20" t="s">
        <v>1657</v>
      </c>
      <c r="C580" s="20" t="s">
        <v>1658</v>
      </c>
      <c r="D580" s="20" t="s">
        <v>912</v>
      </c>
      <c r="E580" s="20" t="s">
        <v>1501</v>
      </c>
      <c r="F580" s="20" t="s">
        <v>431</v>
      </c>
      <c r="G580" s="20" t="s">
        <v>1655</v>
      </c>
      <c r="H580" s="20" t="s">
        <v>1656</v>
      </c>
      <c r="I580" s="20" t="s">
        <v>1655</v>
      </c>
      <c r="J580" s="14" t="str">
        <f>VLOOKUP(I580,[2]Sheet1!$C:$D,2)</f>
        <v>襄城县广城和西门南侧106－108号</v>
      </c>
      <c r="K580" s="14" t="str">
        <f>VLOOKUP(I580,[2]Sheet1!$C$2:$E$151,3)</f>
        <v>92411025MA44M3DF1X</v>
      </c>
      <c r="L580" s="16" t="str">
        <f>VLOOKUP(B580,[2]Sheet1!$A$2:$F$151,6)</f>
        <v>2020-11-25 00:00:00</v>
      </c>
    </row>
    <row r="581" ht="40.5" spans="1:12">
      <c r="A581" s="6">
        <v>579</v>
      </c>
      <c r="B581" s="20" t="s">
        <v>1659</v>
      </c>
      <c r="C581" s="20" t="s">
        <v>1660</v>
      </c>
      <c r="D581" s="20" t="s">
        <v>912</v>
      </c>
      <c r="E581" s="20" t="s">
        <v>1501</v>
      </c>
      <c r="F581" s="20" t="s">
        <v>431</v>
      </c>
      <c r="G581" s="20" t="s">
        <v>1655</v>
      </c>
      <c r="H581" s="20" t="s">
        <v>1656</v>
      </c>
      <c r="I581" s="20" t="s">
        <v>1655</v>
      </c>
      <c r="J581" s="14" t="str">
        <f>VLOOKUP(I581,[2]Sheet1!$C:$D,2)</f>
        <v>襄城县广城和西门南侧106－108号</v>
      </c>
      <c r="K581" s="14" t="str">
        <f>VLOOKUP(I581,[2]Sheet1!$C$2:$E$151,3)</f>
        <v>92411025MA44M3DF1X</v>
      </c>
      <c r="L581" s="16" t="str">
        <f>VLOOKUP(B581,[2]Sheet1!$A$2:$F$151,6)</f>
        <v>2020-11-25 00:00:00</v>
      </c>
    </row>
    <row r="582" ht="40.5" spans="1:12">
      <c r="A582" s="6">
        <v>580</v>
      </c>
      <c r="B582" s="20" t="s">
        <v>1661</v>
      </c>
      <c r="C582" s="20" t="s">
        <v>1662</v>
      </c>
      <c r="D582" s="20" t="s">
        <v>912</v>
      </c>
      <c r="E582" s="20" t="s">
        <v>1501</v>
      </c>
      <c r="F582" s="20" t="s">
        <v>431</v>
      </c>
      <c r="G582" s="20" t="s">
        <v>1655</v>
      </c>
      <c r="H582" s="20" t="s">
        <v>1656</v>
      </c>
      <c r="I582" s="20" t="s">
        <v>1655</v>
      </c>
      <c r="J582" s="14" t="str">
        <f>VLOOKUP(I582,[2]Sheet1!$C:$D,2)</f>
        <v>襄城县广城和西门南侧106－108号</v>
      </c>
      <c r="K582" s="14" t="str">
        <f>VLOOKUP(I582,[2]Sheet1!$C$2:$E$151,3)</f>
        <v>92411025MA44M3DF1X</v>
      </c>
      <c r="L582" s="16" t="str">
        <f>VLOOKUP(B582,[2]Sheet1!$A$2:$F$151,6)</f>
        <v>2020-11-25 00:00:00</v>
      </c>
    </row>
    <row r="583" ht="40.5" spans="1:12">
      <c r="A583" s="6">
        <v>581</v>
      </c>
      <c r="B583" s="20" t="s">
        <v>1663</v>
      </c>
      <c r="C583" s="20" t="s">
        <v>1664</v>
      </c>
      <c r="D583" s="20" t="s">
        <v>912</v>
      </c>
      <c r="E583" s="20" t="s">
        <v>1501</v>
      </c>
      <c r="F583" s="20" t="s">
        <v>431</v>
      </c>
      <c r="G583" s="20" t="s">
        <v>1655</v>
      </c>
      <c r="H583" s="20" t="s">
        <v>1656</v>
      </c>
      <c r="I583" s="20" t="s">
        <v>1655</v>
      </c>
      <c r="J583" s="14" t="str">
        <f>VLOOKUP(I583,[2]Sheet1!$C:$D,2)</f>
        <v>襄城县广城和西门南侧106－108号</v>
      </c>
      <c r="K583" s="14" t="str">
        <f>VLOOKUP(I583,[2]Sheet1!$C$2:$E$151,3)</f>
        <v>92411025MA44M3DF1X</v>
      </c>
      <c r="L583" s="16" t="str">
        <f>VLOOKUP(B583,[2]Sheet1!$A$2:$F$151,6)</f>
        <v>2020-11-25 00:00:00</v>
      </c>
    </row>
    <row r="584" ht="40.5" spans="1:12">
      <c r="A584" s="6">
        <v>582</v>
      </c>
      <c r="B584" s="20" t="s">
        <v>1665</v>
      </c>
      <c r="C584" s="20" t="s">
        <v>1666</v>
      </c>
      <c r="D584" s="20" t="s">
        <v>912</v>
      </c>
      <c r="E584" s="20" t="s">
        <v>1501</v>
      </c>
      <c r="F584" s="20" t="s">
        <v>431</v>
      </c>
      <c r="G584" s="20" t="s">
        <v>1655</v>
      </c>
      <c r="H584" s="20" t="s">
        <v>1656</v>
      </c>
      <c r="I584" s="20" t="s">
        <v>1655</v>
      </c>
      <c r="J584" s="14" t="str">
        <f>VLOOKUP(I584,[2]Sheet1!$C:$D,2)</f>
        <v>襄城县广城和西门南侧106－108号</v>
      </c>
      <c r="K584" s="14" t="str">
        <f>VLOOKUP(I584,[2]Sheet1!$C$2:$E$151,3)</f>
        <v>92411025MA44M3DF1X</v>
      </c>
      <c r="L584" s="16" t="str">
        <f>VLOOKUP(B584,[2]Sheet1!$A$2:$F$151,6)</f>
        <v>2020-11-25 00:00:00</v>
      </c>
    </row>
    <row r="585" ht="54" spans="1:12">
      <c r="A585" s="6">
        <v>583</v>
      </c>
      <c r="B585" s="20" t="s">
        <v>1667</v>
      </c>
      <c r="C585" s="20" t="s">
        <v>1668</v>
      </c>
      <c r="D585" s="20" t="s">
        <v>562</v>
      </c>
      <c r="E585" s="20" t="s">
        <v>1669</v>
      </c>
      <c r="F585" s="20" t="s">
        <v>524</v>
      </c>
      <c r="G585" s="20" t="s">
        <v>1670</v>
      </c>
      <c r="H585" s="20" t="s">
        <v>1671</v>
      </c>
      <c r="I585" s="20" t="s">
        <v>1591</v>
      </c>
      <c r="J585" s="14" t="str">
        <f>VLOOKUP(I585,[2]Sheet1!$C:$D,2)</f>
        <v>河南省许昌市襄城县紫云大道中段东侧3号</v>
      </c>
      <c r="K585" s="14" t="str">
        <f>VLOOKUP(I585,[2]Sheet1!$C$2:$E$151,3)</f>
        <v>92411025MA47UFG82P</v>
      </c>
      <c r="L585" s="16" t="str">
        <f>VLOOKUP(B585,[2]Sheet1!$A$2:$F$151,6)</f>
        <v>2020-11-23 00:00:00</v>
      </c>
    </row>
    <row r="586" ht="60" spans="1:12">
      <c r="A586" s="6">
        <v>584</v>
      </c>
      <c r="B586" s="20" t="s">
        <v>1672</v>
      </c>
      <c r="C586" s="20" t="s">
        <v>1673</v>
      </c>
      <c r="D586" s="20" t="s">
        <v>1674</v>
      </c>
      <c r="E586" s="20" t="s">
        <v>1675</v>
      </c>
      <c r="F586" s="20" t="s">
        <v>524</v>
      </c>
      <c r="G586" s="20" t="s">
        <v>1676</v>
      </c>
      <c r="H586" s="20" t="s">
        <v>1677</v>
      </c>
      <c r="I586" s="20" t="s">
        <v>1591</v>
      </c>
      <c r="J586" s="14" t="str">
        <f>VLOOKUP(I586,[2]Sheet1!$C:$D,2)</f>
        <v>河南省许昌市襄城县紫云大道中段东侧3号</v>
      </c>
      <c r="K586" s="14" t="str">
        <f>VLOOKUP(I586,[2]Sheet1!$C$2:$E$151,3)</f>
        <v>92411025MA47UFG82P</v>
      </c>
      <c r="L586" s="16" t="str">
        <f>VLOOKUP(B586,[2]Sheet1!$A$2:$F$151,6)</f>
        <v>2020-11-23 00:00:00</v>
      </c>
    </row>
    <row r="587" ht="60.75" spans="1:12">
      <c r="A587" s="6">
        <v>585</v>
      </c>
      <c r="B587" s="20" t="s">
        <v>1678</v>
      </c>
      <c r="C587" s="20" t="s">
        <v>1679</v>
      </c>
      <c r="D587" s="20" t="s">
        <v>1680</v>
      </c>
      <c r="E587" s="20" t="s">
        <v>1681</v>
      </c>
      <c r="F587" s="20" t="s">
        <v>524</v>
      </c>
      <c r="G587" s="20" t="s">
        <v>1682</v>
      </c>
      <c r="H587" s="20" t="s">
        <v>1683</v>
      </c>
      <c r="I587" s="20" t="s">
        <v>1591</v>
      </c>
      <c r="J587" s="14" t="str">
        <f>VLOOKUP(I587,[2]Sheet1!$C:$D,2)</f>
        <v>河南省许昌市襄城县紫云大道中段东侧3号</v>
      </c>
      <c r="K587" s="14" t="str">
        <f>VLOOKUP(I587,[2]Sheet1!$C$2:$E$151,3)</f>
        <v>92411025MA47UFG82P</v>
      </c>
      <c r="L587" s="16" t="str">
        <f>VLOOKUP(B587,[2]Sheet1!$A$2:$F$151,6)</f>
        <v>2020-11-23 00:00:00</v>
      </c>
    </row>
    <row r="588" ht="54" spans="1:12">
      <c r="A588" s="6">
        <v>586</v>
      </c>
      <c r="B588" s="20" t="s">
        <v>1684</v>
      </c>
      <c r="C588" s="20" t="s">
        <v>1685</v>
      </c>
      <c r="D588" s="20" t="s">
        <v>1686</v>
      </c>
      <c r="E588" s="20" t="s">
        <v>1687</v>
      </c>
      <c r="F588" s="20" t="s">
        <v>438</v>
      </c>
      <c r="G588" s="20" t="s">
        <v>1688</v>
      </c>
      <c r="H588" s="20" t="s">
        <v>1689</v>
      </c>
      <c r="I588" s="20" t="s">
        <v>1591</v>
      </c>
      <c r="J588" s="14" t="str">
        <f>VLOOKUP(I588,[2]Sheet1!$C:$D,2)</f>
        <v>河南省许昌市襄城县紫云大道中段东侧3号</v>
      </c>
      <c r="K588" s="14" t="str">
        <f>VLOOKUP(I588,[2]Sheet1!$C$2:$E$151,3)</f>
        <v>92411025MA47UFG82P</v>
      </c>
      <c r="L588" s="16" t="str">
        <f>VLOOKUP(B588,[2]Sheet1!$A$2:$F$151,6)</f>
        <v>2020-11-23 00:00:00</v>
      </c>
    </row>
    <row r="589" ht="40.5" spans="1:12">
      <c r="A589" s="6">
        <v>587</v>
      </c>
      <c r="B589" s="20" t="s">
        <v>1690</v>
      </c>
      <c r="C589" s="20" t="s">
        <v>511</v>
      </c>
      <c r="D589" s="20" t="s">
        <v>912</v>
      </c>
      <c r="E589" s="20" t="s">
        <v>1275</v>
      </c>
      <c r="F589" s="20" t="s">
        <v>431</v>
      </c>
      <c r="G589" s="20" t="s">
        <v>1691</v>
      </c>
      <c r="H589" s="20" t="s">
        <v>1692</v>
      </c>
      <c r="I589" s="20" t="s">
        <v>1691</v>
      </c>
      <c r="J589" s="14" t="str">
        <f>VLOOKUP(I589,[2]Sheet1!$C:$D,2)</f>
        <v>襄城县广城和西门南侧106－108号</v>
      </c>
      <c r="K589" s="14" t="str">
        <f>VLOOKUP(I589,[2]Sheet1!$C$2:$E$151,3)</f>
        <v>92411025MA44M3DF1X</v>
      </c>
      <c r="L589" s="16" t="str">
        <f>VLOOKUP(B589,[2]Sheet1!$A$2:$F$151,6)</f>
        <v>2020-11-23 00:00:00</v>
      </c>
    </row>
    <row r="590" ht="40.5" spans="1:12">
      <c r="A590" s="6">
        <v>588</v>
      </c>
      <c r="B590" s="20" t="s">
        <v>1693</v>
      </c>
      <c r="C590" s="20" t="s">
        <v>1694</v>
      </c>
      <c r="D590" s="20" t="s">
        <v>912</v>
      </c>
      <c r="E590" s="20" t="s">
        <v>1275</v>
      </c>
      <c r="F590" s="20" t="s">
        <v>431</v>
      </c>
      <c r="G590" s="20" t="s">
        <v>1691</v>
      </c>
      <c r="H590" s="20" t="s">
        <v>1692</v>
      </c>
      <c r="I590" s="20" t="s">
        <v>1691</v>
      </c>
      <c r="J590" s="14" t="str">
        <f>VLOOKUP(I590,[2]Sheet1!$C:$D,2)</f>
        <v>襄城县广城和西门南侧106－108号</v>
      </c>
      <c r="K590" s="14" t="str">
        <f>VLOOKUP(I590,[2]Sheet1!$C$2:$E$151,3)</f>
        <v>92411025MA44M3DF1X</v>
      </c>
      <c r="L590" s="16" t="str">
        <f>VLOOKUP(B590,[2]Sheet1!$A$2:$F$151,6)</f>
        <v>2020-11-23 00:00:00</v>
      </c>
    </row>
    <row r="591" ht="54" spans="1:12">
      <c r="A591" s="6">
        <v>589</v>
      </c>
      <c r="B591" s="20" t="s">
        <v>1695</v>
      </c>
      <c r="C591" s="20" t="s">
        <v>1696</v>
      </c>
      <c r="D591" s="20" t="s">
        <v>912</v>
      </c>
      <c r="E591" s="20" t="s">
        <v>1275</v>
      </c>
      <c r="F591" s="20" t="s">
        <v>431</v>
      </c>
      <c r="G591" s="20" t="s">
        <v>1630</v>
      </c>
      <c r="H591" s="20" t="s">
        <v>1631</v>
      </c>
      <c r="I591" s="20" t="s">
        <v>1630</v>
      </c>
      <c r="J591" s="14" t="str">
        <f>VLOOKUP(I591,[2]Sheet1!$C:$D,2)</f>
        <v>河南省许昌市襄城县紫云大道中段东侧3号</v>
      </c>
      <c r="K591" s="14" t="str">
        <f>VLOOKUP(I591,[2]Sheet1!$C$2:$E$151,3)</f>
        <v>92411025MA3XJK4F9A</v>
      </c>
      <c r="L591" s="16" t="str">
        <f>VLOOKUP(B591,[2]Sheet1!$A$2:$F$151,6)</f>
        <v>2020-11-23 00:00:00</v>
      </c>
    </row>
    <row r="592" ht="67.5" spans="1:12">
      <c r="A592" s="6">
        <v>590</v>
      </c>
      <c r="B592" s="20" t="s">
        <v>1697</v>
      </c>
      <c r="C592" s="20" t="s">
        <v>1698</v>
      </c>
      <c r="D592" s="20" t="s">
        <v>912</v>
      </c>
      <c r="E592" s="20" t="s">
        <v>1271</v>
      </c>
      <c r="F592" s="20" t="s">
        <v>431</v>
      </c>
      <c r="G592" s="20" t="s">
        <v>1699</v>
      </c>
      <c r="H592" s="20" t="s">
        <v>1700</v>
      </c>
      <c r="I592" s="20" t="s">
        <v>1699</v>
      </c>
      <c r="J592" s="14" t="str">
        <f>VLOOKUP(I592,[2]Sheet1!$C:$D,2)</f>
        <v>河南省许昌市襄城县文昌路东段永兴颐景园12幢1层109号</v>
      </c>
      <c r="K592" s="14" t="str">
        <f>VLOOKUP(I592,[2]Sheet1!$C$2:$E$151,3)</f>
        <v>92411025MA4857CM43</v>
      </c>
      <c r="L592" s="16" t="str">
        <f>VLOOKUP(B592,[2]Sheet1!$A$2:$F$151,6)</f>
        <v>2020-11-23 00:00:00</v>
      </c>
    </row>
    <row r="593" ht="67.5" spans="1:12">
      <c r="A593" s="6">
        <v>591</v>
      </c>
      <c r="B593" s="20" t="s">
        <v>1701</v>
      </c>
      <c r="C593" s="20" t="s">
        <v>831</v>
      </c>
      <c r="D593" s="20" t="s">
        <v>912</v>
      </c>
      <c r="E593" s="20" t="s">
        <v>1271</v>
      </c>
      <c r="F593" s="20" t="s">
        <v>431</v>
      </c>
      <c r="G593" s="20" t="s">
        <v>1699</v>
      </c>
      <c r="H593" s="20" t="s">
        <v>1700</v>
      </c>
      <c r="I593" s="20" t="s">
        <v>1699</v>
      </c>
      <c r="J593" s="14" t="str">
        <f>VLOOKUP(I593,[2]Sheet1!$C:$D,2)</f>
        <v>河南省许昌市襄城县文昌路东段永兴颐景园12幢1层109号</v>
      </c>
      <c r="K593" s="14" t="str">
        <f>VLOOKUP(I593,[2]Sheet1!$C$2:$E$151,3)</f>
        <v>92411025MA4857CM43</v>
      </c>
      <c r="L593" s="16" t="str">
        <f>VLOOKUP(B593,[2]Sheet1!$A$2:$F$151,6)</f>
        <v>2020-11-23 00:00:00</v>
      </c>
    </row>
    <row r="594" ht="67.5" spans="1:12">
      <c r="A594" s="6">
        <v>592</v>
      </c>
      <c r="B594" s="20" t="s">
        <v>1702</v>
      </c>
      <c r="C594" s="20" t="s">
        <v>805</v>
      </c>
      <c r="D594" s="20" t="s">
        <v>912</v>
      </c>
      <c r="E594" s="20" t="s">
        <v>1271</v>
      </c>
      <c r="F594" s="20" t="s">
        <v>431</v>
      </c>
      <c r="G594" s="20" t="s">
        <v>1699</v>
      </c>
      <c r="H594" s="20" t="s">
        <v>1700</v>
      </c>
      <c r="I594" s="20" t="s">
        <v>1699</v>
      </c>
      <c r="J594" s="14" t="str">
        <f>VLOOKUP(I594,[2]Sheet1!$C:$D,2)</f>
        <v>河南省许昌市襄城县文昌路东段永兴颐景园12幢1层109号</v>
      </c>
      <c r="K594" s="14" t="str">
        <f>VLOOKUP(I594,[2]Sheet1!$C$2:$E$151,3)</f>
        <v>92411025MA4857CM43</v>
      </c>
      <c r="L594" s="16" t="str">
        <f>VLOOKUP(B594,[2]Sheet1!$A$2:$F$151,6)</f>
        <v>2020-11-23 00:00:00</v>
      </c>
    </row>
    <row r="595" ht="36" spans="1:12">
      <c r="A595" s="6">
        <v>593</v>
      </c>
      <c r="B595" s="20" t="s">
        <v>1703</v>
      </c>
      <c r="C595" s="20" t="s">
        <v>1704</v>
      </c>
      <c r="D595" s="20" t="s">
        <v>912</v>
      </c>
      <c r="E595" s="20" t="s">
        <v>1275</v>
      </c>
      <c r="F595" s="20" t="s">
        <v>17</v>
      </c>
      <c r="G595" s="20" t="s">
        <v>912</v>
      </c>
      <c r="H595" s="20" t="s">
        <v>912</v>
      </c>
      <c r="I595" s="20" t="s">
        <v>1647</v>
      </c>
      <c r="J595" s="14" t="str">
        <f>VLOOKUP(B595,[1]Sheet1!$A$2:$E$151,5)</f>
        <v>襄城县十里铺镇十里铺村</v>
      </c>
      <c r="K595" s="14" t="str">
        <f>VLOOKUP(B595,[1]Sheet1!$A$1:$C$151,2)</f>
        <v>92411025MA40WCFU2M</v>
      </c>
      <c r="L595" s="16" t="str">
        <f>VLOOKUP(B595,[1]Sheet1!$A$2:$C$151,3)</f>
        <v>2020-11-25 00:00:00</v>
      </c>
    </row>
    <row r="596" ht="36" spans="1:12">
      <c r="A596" s="6">
        <v>594</v>
      </c>
      <c r="B596" s="20" t="s">
        <v>1705</v>
      </c>
      <c r="C596" s="20" t="s">
        <v>1706</v>
      </c>
      <c r="D596" s="20" t="s">
        <v>912</v>
      </c>
      <c r="E596" s="20" t="s">
        <v>1275</v>
      </c>
      <c r="F596" s="20" t="s">
        <v>17</v>
      </c>
      <c r="G596" s="20" t="s">
        <v>912</v>
      </c>
      <c r="H596" s="20" t="s">
        <v>912</v>
      </c>
      <c r="I596" s="20" t="s">
        <v>1647</v>
      </c>
      <c r="J596" s="14" t="str">
        <f>VLOOKUP(B596,[1]Sheet1!$A$2:$E$151,5)</f>
        <v>襄城县十里铺镇十里铺村</v>
      </c>
      <c r="K596" s="14" t="str">
        <f>VLOOKUP(B596,[1]Sheet1!$A$1:$C$151,2)</f>
        <v>92411025MA40WCFU2M</v>
      </c>
      <c r="L596" s="16" t="str">
        <f>VLOOKUP(B596,[1]Sheet1!$A$2:$C$151,3)</f>
        <v>2020-11-25 00:00:00</v>
      </c>
    </row>
    <row r="597" ht="36" spans="1:12">
      <c r="A597" s="6">
        <v>595</v>
      </c>
      <c r="B597" s="20" t="s">
        <v>1707</v>
      </c>
      <c r="C597" s="20" t="s">
        <v>1708</v>
      </c>
      <c r="D597" s="20" t="s">
        <v>912</v>
      </c>
      <c r="E597" s="20" t="s">
        <v>1501</v>
      </c>
      <c r="F597" s="20" t="s">
        <v>17</v>
      </c>
      <c r="G597" s="20" t="s">
        <v>912</v>
      </c>
      <c r="H597" s="20" t="s">
        <v>912</v>
      </c>
      <c r="I597" s="20" t="s">
        <v>1647</v>
      </c>
      <c r="J597" s="14" t="str">
        <f>VLOOKUP(B597,[1]Sheet1!$A$2:$E$151,5)</f>
        <v>襄城县十里铺镇十里铺村</v>
      </c>
      <c r="K597" s="14" t="str">
        <f>VLOOKUP(B597,[1]Sheet1!$A$1:$C$151,2)</f>
        <v>92411025MA40WCFU2M</v>
      </c>
      <c r="L597" s="16" t="str">
        <f>VLOOKUP(B597,[1]Sheet1!$A$2:$C$151,3)</f>
        <v>2020-11-25 00:00:00</v>
      </c>
    </row>
    <row r="598" ht="67.5" spans="1:12">
      <c r="A598" s="6">
        <v>596</v>
      </c>
      <c r="B598" s="14" t="s">
        <v>1709</v>
      </c>
      <c r="C598" s="14" t="s">
        <v>494</v>
      </c>
      <c r="D598" s="14" t="s">
        <v>660</v>
      </c>
      <c r="E598" s="16">
        <v>44076</v>
      </c>
      <c r="F598" s="14" t="s">
        <v>496</v>
      </c>
      <c r="G598" s="14" t="s">
        <v>497</v>
      </c>
      <c r="H598" s="14" t="s">
        <v>498</v>
      </c>
      <c r="I598" s="14" t="s">
        <v>1710</v>
      </c>
      <c r="J598" s="14" t="s">
        <v>1711</v>
      </c>
      <c r="K598" s="14" t="s">
        <v>1712</v>
      </c>
      <c r="L598" s="16">
        <v>44159</v>
      </c>
    </row>
    <row r="599" ht="67.5" spans="1:12">
      <c r="A599" s="6">
        <v>597</v>
      </c>
      <c r="B599" s="14" t="s">
        <v>1713</v>
      </c>
      <c r="C599" s="14" t="s">
        <v>534</v>
      </c>
      <c r="D599" s="14" t="s">
        <v>16</v>
      </c>
      <c r="E599" s="16">
        <v>44161</v>
      </c>
      <c r="F599" s="14" t="s">
        <v>431</v>
      </c>
      <c r="G599" s="14" t="s">
        <v>16</v>
      </c>
      <c r="H599" s="14" t="s">
        <v>16</v>
      </c>
      <c r="I599" s="14" t="s">
        <v>1714</v>
      </c>
      <c r="J599" s="14" t="s">
        <v>1715</v>
      </c>
      <c r="K599" s="14" t="s">
        <v>1716</v>
      </c>
      <c r="L599" s="16">
        <v>44161</v>
      </c>
    </row>
    <row r="600" ht="81" spans="1:12">
      <c r="A600" s="6">
        <v>598</v>
      </c>
      <c r="B600" s="14" t="s">
        <v>1717</v>
      </c>
      <c r="C600" s="14" t="s">
        <v>756</v>
      </c>
      <c r="D600" s="14" t="s">
        <v>1718</v>
      </c>
      <c r="E600" s="16">
        <v>44058</v>
      </c>
      <c r="F600" s="14" t="s">
        <v>502</v>
      </c>
      <c r="G600" s="14" t="s">
        <v>1719</v>
      </c>
      <c r="H600" s="14" t="s">
        <v>1720</v>
      </c>
      <c r="I600" s="14" t="s">
        <v>1721</v>
      </c>
      <c r="J600" s="14" t="s">
        <v>1722</v>
      </c>
      <c r="K600" s="14" t="s">
        <v>1723</v>
      </c>
      <c r="L600" s="16">
        <v>44160</v>
      </c>
    </row>
    <row r="601" ht="54" spans="1:12">
      <c r="A601" s="6">
        <v>599</v>
      </c>
      <c r="B601" s="14" t="s">
        <v>1724</v>
      </c>
      <c r="C601" s="14" t="s">
        <v>1725</v>
      </c>
      <c r="D601" s="14" t="s">
        <v>562</v>
      </c>
      <c r="E601" s="16">
        <v>44134</v>
      </c>
      <c r="F601" s="14" t="s">
        <v>524</v>
      </c>
      <c r="G601" s="14" t="s">
        <v>1726</v>
      </c>
      <c r="H601" s="14" t="s">
        <v>1727</v>
      </c>
      <c r="I601" s="14" t="s">
        <v>1728</v>
      </c>
      <c r="J601" s="14" t="s">
        <v>1729</v>
      </c>
      <c r="K601" s="14" t="s">
        <v>1730</v>
      </c>
      <c r="L601" s="16">
        <v>44160</v>
      </c>
    </row>
    <row r="602" ht="67.5" spans="1:12">
      <c r="A602" s="6">
        <v>600</v>
      </c>
      <c r="B602" s="14" t="s">
        <v>1731</v>
      </c>
      <c r="C602" s="14" t="s">
        <v>561</v>
      </c>
      <c r="D602" s="14" t="s">
        <v>562</v>
      </c>
      <c r="E602" s="16">
        <v>44076</v>
      </c>
      <c r="F602" s="14" t="s">
        <v>563</v>
      </c>
      <c r="G602" s="14" t="s">
        <v>564</v>
      </c>
      <c r="H602" s="14" t="s">
        <v>1732</v>
      </c>
      <c r="I602" s="14" t="s">
        <v>1733</v>
      </c>
      <c r="J602" s="14" t="s">
        <v>1734</v>
      </c>
      <c r="K602" s="14" t="s">
        <v>1735</v>
      </c>
      <c r="L602" s="16">
        <v>44159</v>
      </c>
    </row>
    <row r="603" ht="40.5" spans="1:12">
      <c r="A603" s="6">
        <v>601</v>
      </c>
      <c r="B603" s="14" t="s">
        <v>1736</v>
      </c>
      <c r="C603" s="14" t="s">
        <v>463</v>
      </c>
      <c r="D603" s="14" t="s">
        <v>16</v>
      </c>
      <c r="E603" s="16">
        <v>44158</v>
      </c>
      <c r="F603" s="14" t="s">
        <v>431</v>
      </c>
      <c r="G603" s="14" t="s">
        <v>16</v>
      </c>
      <c r="H603" s="14" t="s">
        <v>16</v>
      </c>
      <c r="I603" s="14" t="s">
        <v>1737</v>
      </c>
      <c r="J603" s="14" t="s">
        <v>1738</v>
      </c>
      <c r="K603" s="14" t="s">
        <v>1739</v>
      </c>
      <c r="L603" s="16">
        <v>44161</v>
      </c>
    </row>
    <row r="604" ht="40.5" spans="1:12">
      <c r="A604" s="6">
        <v>602</v>
      </c>
      <c r="B604" s="14" t="s">
        <v>1740</v>
      </c>
      <c r="C604" s="14" t="s">
        <v>1741</v>
      </c>
      <c r="D604" s="14" t="s">
        <v>1742</v>
      </c>
      <c r="E604" s="16">
        <v>44094</v>
      </c>
      <c r="F604" s="14" t="s">
        <v>563</v>
      </c>
      <c r="G604" s="14" t="s">
        <v>782</v>
      </c>
      <c r="H604" s="14" t="s">
        <v>783</v>
      </c>
      <c r="I604" s="14" t="s">
        <v>1743</v>
      </c>
      <c r="J604" s="14" t="s">
        <v>1744</v>
      </c>
      <c r="K604" s="14" t="s">
        <v>1745</v>
      </c>
      <c r="L604" s="16">
        <v>44159</v>
      </c>
    </row>
    <row r="605" ht="67.5" spans="1:12">
      <c r="A605" s="6">
        <v>603</v>
      </c>
      <c r="B605" s="14" t="s">
        <v>1746</v>
      </c>
      <c r="C605" s="14" t="s">
        <v>1036</v>
      </c>
      <c r="D605" s="14" t="s">
        <v>16</v>
      </c>
      <c r="E605" s="16">
        <v>44159</v>
      </c>
      <c r="F605" s="14" t="s">
        <v>431</v>
      </c>
      <c r="G605" s="14" t="s">
        <v>16</v>
      </c>
      <c r="H605" s="14" t="s">
        <v>16</v>
      </c>
      <c r="I605" s="14" t="s">
        <v>1747</v>
      </c>
      <c r="J605" s="14" t="s">
        <v>1748</v>
      </c>
      <c r="K605" s="14" t="s">
        <v>1749</v>
      </c>
      <c r="L605" s="16">
        <v>44159</v>
      </c>
    </row>
    <row r="606" ht="40.5" spans="1:12">
      <c r="A606" s="6">
        <v>604</v>
      </c>
      <c r="B606" s="14" t="s">
        <v>1750</v>
      </c>
      <c r="C606" s="14" t="s">
        <v>1751</v>
      </c>
      <c r="D606" s="14" t="s">
        <v>16</v>
      </c>
      <c r="E606" s="16">
        <v>44161</v>
      </c>
      <c r="F606" s="14" t="s">
        <v>431</v>
      </c>
      <c r="G606" s="14" t="s">
        <v>16</v>
      </c>
      <c r="H606" s="14" t="s">
        <v>16</v>
      </c>
      <c r="I606" s="14" t="s">
        <v>1752</v>
      </c>
      <c r="J606" s="14" t="s">
        <v>1753</v>
      </c>
      <c r="K606" s="14" t="s">
        <v>1754</v>
      </c>
      <c r="L606" s="16">
        <v>44161</v>
      </c>
    </row>
    <row r="607" ht="108" spans="1:12">
      <c r="A607" s="6">
        <v>605</v>
      </c>
      <c r="B607" s="14" t="s">
        <v>1755</v>
      </c>
      <c r="C607" s="14" t="s">
        <v>1756</v>
      </c>
      <c r="D607" s="14" t="s">
        <v>1757</v>
      </c>
      <c r="E607" s="16">
        <v>44114</v>
      </c>
      <c r="F607" s="14" t="s">
        <v>502</v>
      </c>
      <c r="G607" s="14" t="s">
        <v>1758</v>
      </c>
      <c r="H607" s="14" t="s">
        <v>504</v>
      </c>
      <c r="I607" s="14" t="s">
        <v>1759</v>
      </c>
      <c r="J607" s="14" t="s">
        <v>1760</v>
      </c>
      <c r="K607" s="14" t="s">
        <v>1761</v>
      </c>
      <c r="L607" s="16">
        <v>44160</v>
      </c>
    </row>
    <row r="608" ht="67.5" spans="1:12">
      <c r="A608" s="6">
        <v>606</v>
      </c>
      <c r="B608" s="14" t="s">
        <v>1762</v>
      </c>
      <c r="C608" s="14" t="s">
        <v>442</v>
      </c>
      <c r="D608" s="14" t="s">
        <v>16</v>
      </c>
      <c r="E608" s="16">
        <v>44160</v>
      </c>
      <c r="F608" s="14" t="s">
        <v>443</v>
      </c>
      <c r="G608" s="14" t="s">
        <v>16</v>
      </c>
      <c r="H608" s="14" t="s">
        <v>16</v>
      </c>
      <c r="I608" s="14" t="s">
        <v>1763</v>
      </c>
      <c r="J608" s="14" t="s">
        <v>1764</v>
      </c>
      <c r="K608" s="14" t="s">
        <v>1765</v>
      </c>
      <c r="L608" s="16">
        <v>44161</v>
      </c>
    </row>
    <row r="609" ht="54" spans="1:12">
      <c r="A609" s="6">
        <v>607</v>
      </c>
      <c r="B609" s="14" t="s">
        <v>1766</v>
      </c>
      <c r="C609" s="14" t="s">
        <v>1767</v>
      </c>
      <c r="D609" s="14" t="s">
        <v>1420</v>
      </c>
      <c r="E609" s="16">
        <v>44108</v>
      </c>
      <c r="F609" s="14" t="s">
        <v>524</v>
      </c>
      <c r="G609" s="14" t="s">
        <v>1768</v>
      </c>
      <c r="H609" s="14" t="s">
        <v>1769</v>
      </c>
      <c r="I609" s="14" t="s">
        <v>1728</v>
      </c>
      <c r="J609" s="14" t="s">
        <v>1729</v>
      </c>
      <c r="K609" s="14" t="s">
        <v>1730</v>
      </c>
      <c r="L609" s="16">
        <v>44160</v>
      </c>
    </row>
    <row r="610" ht="67.5" spans="1:12">
      <c r="A610" s="6">
        <v>608</v>
      </c>
      <c r="B610" s="14" t="s">
        <v>1770</v>
      </c>
      <c r="C610" s="14" t="s">
        <v>1771</v>
      </c>
      <c r="D610" s="14" t="s">
        <v>1772</v>
      </c>
      <c r="E610" s="16">
        <v>44035</v>
      </c>
      <c r="F610" s="14" t="s">
        <v>563</v>
      </c>
      <c r="G610" s="14" t="s">
        <v>1773</v>
      </c>
      <c r="H610" s="14" t="s">
        <v>1774</v>
      </c>
      <c r="I610" s="14" t="s">
        <v>1775</v>
      </c>
      <c r="J610" s="14" t="s">
        <v>1776</v>
      </c>
      <c r="K610" s="14" t="s">
        <v>1777</v>
      </c>
      <c r="L610" s="16">
        <v>44159</v>
      </c>
    </row>
    <row r="611" ht="40.5" spans="1:12">
      <c r="A611" s="6">
        <v>609</v>
      </c>
      <c r="B611" s="14" t="s">
        <v>1778</v>
      </c>
      <c r="C611" s="14" t="s">
        <v>1779</v>
      </c>
      <c r="D611" s="14" t="s">
        <v>16</v>
      </c>
      <c r="E611" s="16">
        <v>44160</v>
      </c>
      <c r="F611" s="14" t="s">
        <v>431</v>
      </c>
      <c r="G611" s="14" t="s">
        <v>16</v>
      </c>
      <c r="H611" s="14" t="s">
        <v>16</v>
      </c>
      <c r="I611" s="14" t="s">
        <v>1780</v>
      </c>
      <c r="J611" s="14" t="s">
        <v>1781</v>
      </c>
      <c r="K611" s="14" t="s">
        <v>1782</v>
      </c>
      <c r="L611" s="16">
        <v>44160</v>
      </c>
    </row>
    <row r="612" ht="40.5" spans="1:12">
      <c r="A612" s="6">
        <v>610</v>
      </c>
      <c r="B612" s="14" t="s">
        <v>1783</v>
      </c>
      <c r="C612" s="14" t="s">
        <v>1784</v>
      </c>
      <c r="D612" s="14" t="s">
        <v>16</v>
      </c>
      <c r="E612" s="16">
        <v>44159</v>
      </c>
      <c r="F612" s="14" t="s">
        <v>470</v>
      </c>
      <c r="G612" s="14" t="s">
        <v>16</v>
      </c>
      <c r="H612" s="14" t="s">
        <v>16</v>
      </c>
      <c r="I612" s="14" t="s">
        <v>1785</v>
      </c>
      <c r="J612" s="14" t="s">
        <v>1786</v>
      </c>
      <c r="K612" s="14" t="s">
        <v>1787</v>
      </c>
      <c r="L612" s="16">
        <v>44159</v>
      </c>
    </row>
    <row r="613" ht="54" spans="1:12">
      <c r="A613" s="6">
        <v>611</v>
      </c>
      <c r="B613" s="14" t="s">
        <v>1788</v>
      </c>
      <c r="C613" s="14" t="s">
        <v>1789</v>
      </c>
      <c r="D613" s="14" t="s">
        <v>1420</v>
      </c>
      <c r="E613" s="16">
        <v>44080</v>
      </c>
      <c r="F613" s="14" t="s">
        <v>524</v>
      </c>
      <c r="G613" s="14" t="s">
        <v>1790</v>
      </c>
      <c r="H613" s="14" t="s">
        <v>1791</v>
      </c>
      <c r="I613" s="14" t="s">
        <v>1792</v>
      </c>
      <c r="J613" s="14" t="s">
        <v>1793</v>
      </c>
      <c r="K613" s="14" t="s">
        <v>1794</v>
      </c>
      <c r="L613" s="16">
        <v>44160</v>
      </c>
    </row>
    <row r="614" ht="67.5" spans="1:12">
      <c r="A614" s="6">
        <v>612</v>
      </c>
      <c r="B614" s="14" t="s">
        <v>1795</v>
      </c>
      <c r="C614" s="14" t="s">
        <v>1796</v>
      </c>
      <c r="D614" s="14" t="s">
        <v>16</v>
      </c>
      <c r="E614" s="16">
        <v>44161</v>
      </c>
      <c r="F614" s="14" t="s">
        <v>431</v>
      </c>
      <c r="G614" s="14" t="s">
        <v>16</v>
      </c>
      <c r="H614" s="14" t="s">
        <v>16</v>
      </c>
      <c r="I614" s="14" t="s">
        <v>1714</v>
      </c>
      <c r="J614" s="14" t="s">
        <v>1715</v>
      </c>
      <c r="K614" s="14" t="s">
        <v>1716</v>
      </c>
      <c r="L614" s="16">
        <v>44161</v>
      </c>
    </row>
    <row r="615" ht="54" spans="1:12">
      <c r="A615" s="6">
        <v>613</v>
      </c>
      <c r="B615" s="14" t="s">
        <v>1797</v>
      </c>
      <c r="C615" s="14" t="s">
        <v>1798</v>
      </c>
      <c r="D615" s="14" t="s">
        <v>16</v>
      </c>
      <c r="E615" s="16">
        <v>44161</v>
      </c>
      <c r="F615" s="14" t="s">
        <v>431</v>
      </c>
      <c r="G615" s="14" t="s">
        <v>16</v>
      </c>
      <c r="H615" s="14" t="s">
        <v>16</v>
      </c>
      <c r="I615" s="14" t="s">
        <v>1799</v>
      </c>
      <c r="J615" s="14" t="s">
        <v>1800</v>
      </c>
      <c r="K615" s="14" t="s">
        <v>1801</v>
      </c>
      <c r="L615" s="16">
        <v>44161</v>
      </c>
    </row>
    <row r="616" ht="40.5" spans="1:12">
      <c r="A616" s="6">
        <v>614</v>
      </c>
      <c r="B616" s="14" t="s">
        <v>1802</v>
      </c>
      <c r="C616" s="14" t="s">
        <v>1803</v>
      </c>
      <c r="D616" s="14" t="s">
        <v>16</v>
      </c>
      <c r="E616" s="16">
        <v>44160</v>
      </c>
      <c r="F616" s="14" t="s">
        <v>431</v>
      </c>
      <c r="G616" s="14" t="s">
        <v>16</v>
      </c>
      <c r="H616" s="14" t="s">
        <v>16</v>
      </c>
      <c r="I616" s="14" t="s">
        <v>1804</v>
      </c>
      <c r="J616" s="14" t="s">
        <v>1805</v>
      </c>
      <c r="K616" s="14" t="s">
        <v>1806</v>
      </c>
      <c r="L616" s="16">
        <v>44161</v>
      </c>
    </row>
    <row r="617" ht="40.5" spans="1:12">
      <c r="A617" s="6">
        <v>615</v>
      </c>
      <c r="B617" s="14" t="s">
        <v>1807</v>
      </c>
      <c r="C617" s="14" t="s">
        <v>1808</v>
      </c>
      <c r="D617" s="14" t="s">
        <v>16</v>
      </c>
      <c r="E617" s="16">
        <v>44160</v>
      </c>
      <c r="F617" s="14" t="s">
        <v>431</v>
      </c>
      <c r="G617" s="14" t="s">
        <v>16</v>
      </c>
      <c r="H617" s="14" t="s">
        <v>16</v>
      </c>
      <c r="I617" s="14" t="s">
        <v>1809</v>
      </c>
      <c r="J617" s="14" t="s">
        <v>1810</v>
      </c>
      <c r="K617" s="14" t="s">
        <v>1811</v>
      </c>
      <c r="L617" s="16">
        <v>44160</v>
      </c>
    </row>
    <row r="618" ht="40.5" spans="1:12">
      <c r="A618" s="6">
        <v>616</v>
      </c>
      <c r="B618" s="14" t="s">
        <v>1812</v>
      </c>
      <c r="C618" s="14" t="s">
        <v>1010</v>
      </c>
      <c r="D618" s="14" t="s">
        <v>16</v>
      </c>
      <c r="E618" s="16">
        <v>44160</v>
      </c>
      <c r="F618" s="14" t="s">
        <v>431</v>
      </c>
      <c r="G618" s="14" t="s">
        <v>16</v>
      </c>
      <c r="H618" s="14" t="s">
        <v>16</v>
      </c>
      <c r="I618" s="14" t="s">
        <v>1809</v>
      </c>
      <c r="J618" s="14" t="s">
        <v>1810</v>
      </c>
      <c r="K618" s="14" t="s">
        <v>1811</v>
      </c>
      <c r="L618" s="16">
        <v>44160</v>
      </c>
    </row>
    <row r="619" ht="67.5" spans="1:12">
      <c r="A619" s="6">
        <v>617</v>
      </c>
      <c r="B619" s="14" t="s">
        <v>1813</v>
      </c>
      <c r="C619" s="14" t="s">
        <v>699</v>
      </c>
      <c r="D619" s="14" t="s">
        <v>16</v>
      </c>
      <c r="E619" s="16">
        <v>44162</v>
      </c>
      <c r="F619" s="14" t="s">
        <v>431</v>
      </c>
      <c r="G619" s="14" t="s">
        <v>16</v>
      </c>
      <c r="H619" s="14" t="s">
        <v>16</v>
      </c>
      <c r="I619" s="14" t="s">
        <v>1814</v>
      </c>
      <c r="J619" s="14" t="s">
        <v>1815</v>
      </c>
      <c r="K619" s="14" t="s">
        <v>1816</v>
      </c>
      <c r="L619" s="16">
        <v>44162</v>
      </c>
    </row>
    <row r="620" ht="67.5" spans="1:12">
      <c r="A620" s="6">
        <v>618</v>
      </c>
      <c r="B620" s="14" t="s">
        <v>1817</v>
      </c>
      <c r="C620" s="14" t="s">
        <v>511</v>
      </c>
      <c r="D620" s="14" t="s">
        <v>16</v>
      </c>
      <c r="E620" s="16">
        <v>44160</v>
      </c>
      <c r="F620" s="14" t="s">
        <v>431</v>
      </c>
      <c r="G620" s="14" t="s">
        <v>16</v>
      </c>
      <c r="H620" s="14" t="s">
        <v>16</v>
      </c>
      <c r="I620" s="14" t="s">
        <v>1721</v>
      </c>
      <c r="J620" s="14" t="s">
        <v>1722</v>
      </c>
      <c r="K620" s="14" t="s">
        <v>1723</v>
      </c>
      <c r="L620" s="16">
        <v>44160</v>
      </c>
    </row>
    <row r="621" ht="54" spans="1:12">
      <c r="A621" s="6">
        <v>619</v>
      </c>
      <c r="B621" s="14" t="s">
        <v>1818</v>
      </c>
      <c r="C621" s="14" t="s">
        <v>1819</v>
      </c>
      <c r="D621" s="14" t="s">
        <v>16</v>
      </c>
      <c r="E621" s="16">
        <v>44159</v>
      </c>
      <c r="F621" s="14" t="s">
        <v>470</v>
      </c>
      <c r="G621" s="14" t="s">
        <v>16</v>
      </c>
      <c r="H621" s="14" t="s">
        <v>16</v>
      </c>
      <c r="I621" s="14" t="s">
        <v>1775</v>
      </c>
      <c r="J621" s="14" t="s">
        <v>1776</v>
      </c>
      <c r="K621" s="14" t="s">
        <v>1777</v>
      </c>
      <c r="L621" s="16">
        <v>44159</v>
      </c>
    </row>
    <row r="622" ht="54" spans="1:12">
      <c r="A622" s="6">
        <v>620</v>
      </c>
      <c r="B622" s="14" t="s">
        <v>1820</v>
      </c>
      <c r="C622" s="14" t="s">
        <v>1821</v>
      </c>
      <c r="D622" s="14" t="s">
        <v>1569</v>
      </c>
      <c r="E622" s="16">
        <v>44136</v>
      </c>
      <c r="F622" s="14" t="s">
        <v>524</v>
      </c>
      <c r="G622" s="14" t="s">
        <v>1822</v>
      </c>
      <c r="H622" s="14" t="s">
        <v>1823</v>
      </c>
      <c r="I622" s="14" t="s">
        <v>1824</v>
      </c>
      <c r="J622" s="14" t="s">
        <v>1825</v>
      </c>
      <c r="K622" s="14" t="s">
        <v>1826</v>
      </c>
      <c r="L622" s="16">
        <v>44161</v>
      </c>
    </row>
    <row r="623" ht="67.5" spans="1:12">
      <c r="A623" s="6">
        <v>621</v>
      </c>
      <c r="B623" s="14" t="s">
        <v>1827</v>
      </c>
      <c r="C623" s="14" t="s">
        <v>1828</v>
      </c>
      <c r="D623" s="14" t="s">
        <v>16</v>
      </c>
      <c r="E623" s="16">
        <v>44159</v>
      </c>
      <c r="F623" s="14" t="s">
        <v>431</v>
      </c>
      <c r="G623" s="14" t="s">
        <v>16</v>
      </c>
      <c r="H623" s="14" t="s">
        <v>16</v>
      </c>
      <c r="I623" s="14" t="s">
        <v>1747</v>
      </c>
      <c r="J623" s="14" t="s">
        <v>1748</v>
      </c>
      <c r="K623" s="14" t="s">
        <v>1749</v>
      </c>
      <c r="L623" s="16">
        <v>44159</v>
      </c>
    </row>
    <row r="624" ht="67.5" spans="1:12">
      <c r="A624" s="6">
        <v>622</v>
      </c>
      <c r="B624" s="14" t="s">
        <v>1829</v>
      </c>
      <c r="C624" s="14" t="s">
        <v>592</v>
      </c>
      <c r="D624" s="14" t="s">
        <v>1742</v>
      </c>
      <c r="E624" s="16">
        <v>44105</v>
      </c>
      <c r="F624" s="14" t="s">
        <v>490</v>
      </c>
      <c r="G624" s="14" t="s">
        <v>1830</v>
      </c>
      <c r="H624" s="14" t="s">
        <v>1831</v>
      </c>
      <c r="I624" s="14" t="s">
        <v>1832</v>
      </c>
      <c r="J624" s="14" t="s">
        <v>1833</v>
      </c>
      <c r="K624" s="14" t="s">
        <v>1834</v>
      </c>
      <c r="L624" s="16">
        <v>44159</v>
      </c>
    </row>
    <row r="625" ht="40.5" spans="1:12">
      <c r="A625" s="6">
        <v>623</v>
      </c>
      <c r="B625" s="14" t="s">
        <v>1835</v>
      </c>
      <c r="C625" s="14" t="s">
        <v>1204</v>
      </c>
      <c r="D625" s="14" t="s">
        <v>1836</v>
      </c>
      <c r="E625" s="16">
        <v>44125</v>
      </c>
      <c r="F625" s="14" t="s">
        <v>470</v>
      </c>
      <c r="G625" s="14" t="s">
        <v>1837</v>
      </c>
      <c r="H625" s="14" t="s">
        <v>1838</v>
      </c>
      <c r="I625" s="14" t="s">
        <v>1837</v>
      </c>
      <c r="J625" s="14" t="s">
        <v>1838</v>
      </c>
      <c r="K625" s="14" t="s">
        <v>1839</v>
      </c>
      <c r="L625" s="16">
        <v>44158</v>
      </c>
    </row>
    <row r="626" ht="54" spans="1:12">
      <c r="A626" s="6">
        <v>624</v>
      </c>
      <c r="B626" s="14" t="s">
        <v>1840</v>
      </c>
      <c r="C626" s="14" t="s">
        <v>1841</v>
      </c>
      <c r="D626" s="14" t="s">
        <v>1842</v>
      </c>
      <c r="E626" s="16">
        <v>44118</v>
      </c>
      <c r="F626" s="14" t="s">
        <v>524</v>
      </c>
      <c r="G626" s="14" t="s">
        <v>1843</v>
      </c>
      <c r="H626" s="14" t="s">
        <v>1844</v>
      </c>
      <c r="I626" s="14" t="s">
        <v>1824</v>
      </c>
      <c r="J626" s="14" t="s">
        <v>1825</v>
      </c>
      <c r="K626" s="14" t="s">
        <v>1826</v>
      </c>
      <c r="L626" s="16">
        <v>44161</v>
      </c>
    </row>
    <row r="627" ht="67.5" spans="1:12">
      <c r="A627" s="6">
        <v>625</v>
      </c>
      <c r="B627" s="14" t="s">
        <v>1845</v>
      </c>
      <c r="C627" s="14" t="s">
        <v>442</v>
      </c>
      <c r="D627" s="14" t="s">
        <v>16</v>
      </c>
      <c r="E627" s="16">
        <v>44161</v>
      </c>
      <c r="F627" s="14" t="s">
        <v>443</v>
      </c>
      <c r="G627" s="14" t="s">
        <v>16</v>
      </c>
      <c r="H627" s="14" t="s">
        <v>16</v>
      </c>
      <c r="I627" s="14" t="s">
        <v>1846</v>
      </c>
      <c r="J627" s="14" t="s">
        <v>1847</v>
      </c>
      <c r="K627" s="14" t="s">
        <v>1848</v>
      </c>
      <c r="L627" s="16">
        <v>44161</v>
      </c>
    </row>
    <row r="628" ht="67.5" spans="1:12">
      <c r="A628" s="6">
        <v>626</v>
      </c>
      <c r="B628" s="14" t="s">
        <v>1849</v>
      </c>
      <c r="C628" s="14" t="s">
        <v>1850</v>
      </c>
      <c r="D628" s="14" t="s">
        <v>1424</v>
      </c>
      <c r="E628" s="16">
        <v>43942</v>
      </c>
      <c r="F628" s="14" t="s">
        <v>470</v>
      </c>
      <c r="G628" s="14" t="s">
        <v>1851</v>
      </c>
      <c r="H628" s="14" t="s">
        <v>1852</v>
      </c>
      <c r="I628" s="14" t="s">
        <v>1710</v>
      </c>
      <c r="J628" s="14" t="s">
        <v>1711</v>
      </c>
      <c r="K628" s="14" t="s">
        <v>1712</v>
      </c>
      <c r="L628" s="16">
        <v>44159</v>
      </c>
    </row>
    <row r="629" ht="54" spans="1:12">
      <c r="A629" s="6">
        <v>627</v>
      </c>
      <c r="B629" s="14" t="s">
        <v>1853</v>
      </c>
      <c r="C629" s="14" t="s">
        <v>1854</v>
      </c>
      <c r="D629" s="14" t="s">
        <v>562</v>
      </c>
      <c r="E629" s="16">
        <v>44051</v>
      </c>
      <c r="F629" s="14" t="s">
        <v>524</v>
      </c>
      <c r="G629" s="14" t="s">
        <v>1855</v>
      </c>
      <c r="H629" s="14" t="s">
        <v>1856</v>
      </c>
      <c r="I629" s="14" t="s">
        <v>1857</v>
      </c>
      <c r="J629" s="14" t="s">
        <v>1858</v>
      </c>
      <c r="K629" s="14" t="s">
        <v>1859</v>
      </c>
      <c r="L629" s="16">
        <v>44161</v>
      </c>
    </row>
    <row r="630" ht="67.5" spans="1:12">
      <c r="A630" s="6">
        <v>628</v>
      </c>
      <c r="B630" s="14" t="s">
        <v>1860</v>
      </c>
      <c r="C630" s="14" t="s">
        <v>631</v>
      </c>
      <c r="D630" s="14" t="s">
        <v>1861</v>
      </c>
      <c r="E630" s="16">
        <v>44138</v>
      </c>
      <c r="F630" s="14" t="s">
        <v>443</v>
      </c>
      <c r="G630" s="14" t="s">
        <v>909</v>
      </c>
      <c r="H630" s="14" t="s">
        <v>910</v>
      </c>
      <c r="I630" s="14" t="s">
        <v>1733</v>
      </c>
      <c r="J630" s="14" t="s">
        <v>1734</v>
      </c>
      <c r="K630" s="14" t="s">
        <v>1735</v>
      </c>
      <c r="L630" s="16">
        <v>44159</v>
      </c>
    </row>
    <row r="631" ht="54" spans="1:12">
      <c r="A631" s="6">
        <v>629</v>
      </c>
      <c r="B631" s="14" t="s">
        <v>1862</v>
      </c>
      <c r="C631" s="14" t="s">
        <v>1863</v>
      </c>
      <c r="D631" s="14" t="s">
        <v>1842</v>
      </c>
      <c r="E631" s="16">
        <v>44148</v>
      </c>
      <c r="F631" s="14" t="s">
        <v>524</v>
      </c>
      <c r="G631" s="14" t="s">
        <v>1843</v>
      </c>
      <c r="H631" s="14" t="s">
        <v>1844</v>
      </c>
      <c r="I631" s="14" t="s">
        <v>1824</v>
      </c>
      <c r="J631" s="14" t="s">
        <v>1825</v>
      </c>
      <c r="K631" s="14" t="s">
        <v>1826</v>
      </c>
      <c r="L631" s="16">
        <v>44161</v>
      </c>
    </row>
    <row r="632" ht="67.5" spans="1:12">
      <c r="A632" s="6">
        <v>630</v>
      </c>
      <c r="B632" s="14" t="s">
        <v>1864</v>
      </c>
      <c r="C632" s="14" t="s">
        <v>1865</v>
      </c>
      <c r="D632" s="14" t="s">
        <v>1424</v>
      </c>
      <c r="E632" s="16">
        <v>44136</v>
      </c>
      <c r="F632" s="14" t="s">
        <v>470</v>
      </c>
      <c r="G632" s="14" t="s">
        <v>1866</v>
      </c>
      <c r="H632" s="14" t="s">
        <v>1867</v>
      </c>
      <c r="I632" s="14" t="s">
        <v>1733</v>
      </c>
      <c r="J632" s="14" t="s">
        <v>1734</v>
      </c>
      <c r="K632" s="14" t="s">
        <v>1735</v>
      </c>
      <c r="L632" s="16">
        <v>44159</v>
      </c>
    </row>
    <row r="633" ht="40.5" spans="1:12">
      <c r="A633" s="6">
        <v>631</v>
      </c>
      <c r="B633" s="14" t="s">
        <v>1868</v>
      </c>
      <c r="C633" s="14" t="s">
        <v>785</v>
      </c>
      <c r="D633" s="14" t="s">
        <v>1772</v>
      </c>
      <c r="E633" s="16">
        <v>44062</v>
      </c>
      <c r="F633" s="14" t="s">
        <v>563</v>
      </c>
      <c r="G633" s="14" t="s">
        <v>1220</v>
      </c>
      <c r="H633" s="14" t="s">
        <v>1221</v>
      </c>
      <c r="I633" s="14" t="s">
        <v>1743</v>
      </c>
      <c r="J633" s="14" t="s">
        <v>1744</v>
      </c>
      <c r="K633" s="14" t="s">
        <v>1745</v>
      </c>
      <c r="L633" s="16">
        <v>44159</v>
      </c>
    </row>
    <row r="634" ht="40.5" spans="1:12">
      <c r="A634" s="6">
        <v>632</v>
      </c>
      <c r="B634" s="14" t="s">
        <v>1869</v>
      </c>
      <c r="C634" s="14" t="s">
        <v>534</v>
      </c>
      <c r="D634" s="14" t="s">
        <v>16</v>
      </c>
      <c r="E634" s="16">
        <v>44154</v>
      </c>
      <c r="F634" s="14" t="s">
        <v>431</v>
      </c>
      <c r="G634" s="14" t="s">
        <v>16</v>
      </c>
      <c r="H634" s="14" t="s">
        <v>16</v>
      </c>
      <c r="I634" s="14" t="s">
        <v>1737</v>
      </c>
      <c r="J634" s="14" t="s">
        <v>1738</v>
      </c>
      <c r="K634" s="14" t="s">
        <v>1739</v>
      </c>
      <c r="L634" s="16">
        <v>44161</v>
      </c>
    </row>
    <row r="635" ht="67.5" spans="1:12">
      <c r="A635" s="6">
        <v>633</v>
      </c>
      <c r="B635" s="14" t="s">
        <v>1870</v>
      </c>
      <c r="C635" s="14" t="s">
        <v>442</v>
      </c>
      <c r="D635" s="14" t="s">
        <v>16</v>
      </c>
      <c r="E635" s="16">
        <v>44162</v>
      </c>
      <c r="F635" s="14" t="s">
        <v>443</v>
      </c>
      <c r="G635" s="14" t="s">
        <v>16</v>
      </c>
      <c r="H635" s="14" t="s">
        <v>16</v>
      </c>
      <c r="I635" s="14" t="s">
        <v>1871</v>
      </c>
      <c r="J635" s="14" t="s">
        <v>1825</v>
      </c>
      <c r="K635" s="14" t="s">
        <v>1872</v>
      </c>
      <c r="L635" s="16">
        <v>44162</v>
      </c>
    </row>
    <row r="636" ht="40.5" spans="1:12">
      <c r="A636" s="6">
        <v>634</v>
      </c>
      <c r="B636" s="14" t="s">
        <v>1873</v>
      </c>
      <c r="C636" s="14" t="s">
        <v>592</v>
      </c>
      <c r="D636" s="14" t="s">
        <v>1874</v>
      </c>
      <c r="E636" s="16">
        <v>44084</v>
      </c>
      <c r="F636" s="14" t="s">
        <v>490</v>
      </c>
      <c r="G636" s="14" t="s">
        <v>1875</v>
      </c>
      <c r="H636" s="14" t="s">
        <v>1876</v>
      </c>
      <c r="I636" s="14" t="s">
        <v>1877</v>
      </c>
      <c r="J636" s="14" t="s">
        <v>1878</v>
      </c>
      <c r="K636" s="14" t="s">
        <v>1879</v>
      </c>
      <c r="L636" s="16">
        <v>44160</v>
      </c>
    </row>
    <row r="637" ht="67.5" spans="1:12">
      <c r="A637" s="6">
        <v>635</v>
      </c>
      <c r="B637" s="14" t="s">
        <v>1880</v>
      </c>
      <c r="C637" s="14" t="s">
        <v>442</v>
      </c>
      <c r="D637" s="14" t="s">
        <v>16</v>
      </c>
      <c r="E637" s="16">
        <v>44161</v>
      </c>
      <c r="F637" s="14" t="s">
        <v>443</v>
      </c>
      <c r="G637" s="14" t="s">
        <v>16</v>
      </c>
      <c r="H637" s="14" t="s">
        <v>16</v>
      </c>
      <c r="I637" s="14" t="s">
        <v>1881</v>
      </c>
      <c r="J637" s="14" t="s">
        <v>1882</v>
      </c>
      <c r="K637" s="14" t="s">
        <v>1883</v>
      </c>
      <c r="L637" s="16">
        <v>44161</v>
      </c>
    </row>
    <row r="638" ht="67.5" spans="1:12">
      <c r="A638" s="6">
        <v>636</v>
      </c>
      <c r="B638" s="14" t="s">
        <v>1884</v>
      </c>
      <c r="C638" s="14" t="s">
        <v>592</v>
      </c>
      <c r="D638" s="14" t="s">
        <v>1334</v>
      </c>
      <c r="E638" s="16">
        <v>44126</v>
      </c>
      <c r="F638" s="14" t="s">
        <v>490</v>
      </c>
      <c r="G638" s="14" t="s">
        <v>1875</v>
      </c>
      <c r="H638" s="14" t="s">
        <v>1876</v>
      </c>
      <c r="I638" s="14" t="s">
        <v>1832</v>
      </c>
      <c r="J638" s="14" t="s">
        <v>1833</v>
      </c>
      <c r="K638" s="14" t="s">
        <v>1834</v>
      </c>
      <c r="L638" s="16">
        <v>44159</v>
      </c>
    </row>
    <row r="639" ht="54" spans="1:12">
      <c r="A639" s="6">
        <v>637</v>
      </c>
      <c r="B639" s="14" t="s">
        <v>1885</v>
      </c>
      <c r="C639" s="14" t="s">
        <v>1886</v>
      </c>
      <c r="D639" s="14" t="s">
        <v>1594</v>
      </c>
      <c r="E639" s="16">
        <v>44088</v>
      </c>
      <c r="F639" s="14" t="s">
        <v>470</v>
      </c>
      <c r="G639" s="14" t="s">
        <v>548</v>
      </c>
      <c r="H639" s="14" t="s">
        <v>549</v>
      </c>
      <c r="I639" s="14" t="s">
        <v>1887</v>
      </c>
      <c r="J639" s="14" t="s">
        <v>1888</v>
      </c>
      <c r="K639" s="14" t="s">
        <v>1889</v>
      </c>
      <c r="L639" s="16">
        <v>44159</v>
      </c>
    </row>
    <row r="640" ht="81" spans="1:12">
      <c r="A640" s="6">
        <v>638</v>
      </c>
      <c r="B640" s="14" t="s">
        <v>1890</v>
      </c>
      <c r="C640" s="14" t="s">
        <v>1891</v>
      </c>
      <c r="D640" s="14" t="s">
        <v>562</v>
      </c>
      <c r="E640" s="16">
        <v>44130</v>
      </c>
      <c r="F640" s="14" t="s">
        <v>563</v>
      </c>
      <c r="G640" s="14" t="s">
        <v>816</v>
      </c>
      <c r="H640" s="14" t="s">
        <v>817</v>
      </c>
      <c r="I640" s="14" t="s">
        <v>1832</v>
      </c>
      <c r="J640" s="14" t="s">
        <v>1833</v>
      </c>
      <c r="K640" s="14" t="s">
        <v>1834</v>
      </c>
      <c r="L640" s="16">
        <v>44159</v>
      </c>
    </row>
    <row r="641" ht="40.5" spans="1:12">
      <c r="A641" s="6">
        <v>639</v>
      </c>
      <c r="B641" s="14" t="s">
        <v>1892</v>
      </c>
      <c r="C641" s="14" t="s">
        <v>465</v>
      </c>
      <c r="D641" s="14" t="s">
        <v>16</v>
      </c>
      <c r="E641" s="16">
        <v>44160</v>
      </c>
      <c r="F641" s="14" t="s">
        <v>431</v>
      </c>
      <c r="G641" s="14" t="s">
        <v>16</v>
      </c>
      <c r="H641" s="14" t="s">
        <v>16</v>
      </c>
      <c r="I641" s="14" t="s">
        <v>1893</v>
      </c>
      <c r="J641" s="14" t="s">
        <v>1894</v>
      </c>
      <c r="K641" s="14" t="s">
        <v>1895</v>
      </c>
      <c r="L641" s="16">
        <v>44160</v>
      </c>
    </row>
    <row r="642" ht="40.5" spans="1:12">
      <c r="A642" s="6">
        <v>640</v>
      </c>
      <c r="B642" s="14" t="s">
        <v>1896</v>
      </c>
      <c r="C642" s="14" t="s">
        <v>1897</v>
      </c>
      <c r="D642" s="14" t="s">
        <v>16</v>
      </c>
      <c r="E642" s="16">
        <v>44160</v>
      </c>
      <c r="F642" s="14" t="s">
        <v>470</v>
      </c>
      <c r="G642" s="14" t="s">
        <v>16</v>
      </c>
      <c r="H642" s="14" t="s">
        <v>16</v>
      </c>
      <c r="I642" s="14" t="s">
        <v>1898</v>
      </c>
      <c r="J642" s="14" t="s">
        <v>1899</v>
      </c>
      <c r="K642" s="14" t="s">
        <v>1900</v>
      </c>
      <c r="L642" s="16">
        <v>44160</v>
      </c>
    </row>
    <row r="643" ht="40.5" spans="1:12">
      <c r="A643" s="6">
        <v>641</v>
      </c>
      <c r="B643" s="14" t="s">
        <v>1901</v>
      </c>
      <c r="C643" s="14" t="s">
        <v>805</v>
      </c>
      <c r="D643" s="14" t="s">
        <v>16</v>
      </c>
      <c r="E643" s="16">
        <v>44160</v>
      </c>
      <c r="F643" s="14" t="s">
        <v>431</v>
      </c>
      <c r="G643" s="14" t="s">
        <v>16</v>
      </c>
      <c r="H643" s="14" t="s">
        <v>16</v>
      </c>
      <c r="I643" s="14" t="s">
        <v>1780</v>
      </c>
      <c r="J643" s="14" t="s">
        <v>1781</v>
      </c>
      <c r="K643" s="14" t="s">
        <v>1782</v>
      </c>
      <c r="L643" s="16">
        <v>44160</v>
      </c>
    </row>
    <row r="644" ht="67.5" spans="1:12">
      <c r="A644" s="6">
        <v>642</v>
      </c>
      <c r="B644" s="14" t="s">
        <v>1902</v>
      </c>
      <c r="C644" s="14" t="s">
        <v>1903</v>
      </c>
      <c r="D644" s="14" t="s">
        <v>1904</v>
      </c>
      <c r="E644" s="16">
        <v>44123</v>
      </c>
      <c r="F644" s="14" t="s">
        <v>524</v>
      </c>
      <c r="G644" s="14" t="s">
        <v>1905</v>
      </c>
      <c r="H644" s="14" t="s">
        <v>1906</v>
      </c>
      <c r="I644" s="14" t="s">
        <v>1824</v>
      </c>
      <c r="J644" s="14" t="s">
        <v>1825</v>
      </c>
      <c r="K644" s="14" t="s">
        <v>1826</v>
      </c>
      <c r="L644" s="16">
        <v>44161</v>
      </c>
    </row>
    <row r="645" ht="67.5" spans="1:12">
      <c r="A645" s="6">
        <v>643</v>
      </c>
      <c r="B645" s="14" t="s">
        <v>1907</v>
      </c>
      <c r="C645" s="14" t="s">
        <v>442</v>
      </c>
      <c r="D645" s="14" t="s">
        <v>16</v>
      </c>
      <c r="E645" s="16">
        <v>44162</v>
      </c>
      <c r="F645" s="14" t="s">
        <v>443</v>
      </c>
      <c r="G645" s="14" t="s">
        <v>16</v>
      </c>
      <c r="H645" s="14" t="s">
        <v>16</v>
      </c>
      <c r="I645" s="14" t="s">
        <v>1908</v>
      </c>
      <c r="J645" s="14" t="s">
        <v>1909</v>
      </c>
      <c r="K645" s="14" t="s">
        <v>1910</v>
      </c>
      <c r="L645" s="16">
        <v>44162</v>
      </c>
    </row>
    <row r="646" ht="40.5" spans="1:12">
      <c r="A646" s="6">
        <v>644</v>
      </c>
      <c r="B646" s="14" t="s">
        <v>1911</v>
      </c>
      <c r="C646" s="14" t="s">
        <v>1912</v>
      </c>
      <c r="D646" s="14" t="s">
        <v>16</v>
      </c>
      <c r="E646" s="16">
        <v>44160</v>
      </c>
      <c r="F646" s="14" t="s">
        <v>431</v>
      </c>
      <c r="G646" s="14" t="s">
        <v>16</v>
      </c>
      <c r="H646" s="14" t="s">
        <v>16</v>
      </c>
      <c r="I646" s="14" t="s">
        <v>1780</v>
      </c>
      <c r="J646" s="14" t="s">
        <v>1781</v>
      </c>
      <c r="K646" s="14" t="s">
        <v>1782</v>
      </c>
      <c r="L646" s="16">
        <v>44160</v>
      </c>
    </row>
    <row r="647" ht="67.5" spans="1:12">
      <c r="A647" s="6">
        <v>645</v>
      </c>
      <c r="B647" s="14" t="s">
        <v>1913</v>
      </c>
      <c r="C647" s="14" t="s">
        <v>445</v>
      </c>
      <c r="D647" s="14" t="s">
        <v>16</v>
      </c>
      <c r="E647" s="16">
        <v>44162</v>
      </c>
      <c r="F647" s="14" t="s">
        <v>431</v>
      </c>
      <c r="G647" s="14" t="s">
        <v>16</v>
      </c>
      <c r="H647" s="14" t="s">
        <v>16</v>
      </c>
      <c r="I647" s="14" t="s">
        <v>1814</v>
      </c>
      <c r="J647" s="14" t="s">
        <v>1815</v>
      </c>
      <c r="K647" s="14" t="s">
        <v>1816</v>
      </c>
      <c r="L647" s="16">
        <v>44162</v>
      </c>
    </row>
    <row r="648" ht="67.5" spans="1:12">
      <c r="A648" s="6">
        <v>646</v>
      </c>
      <c r="B648" s="14" t="s">
        <v>1914</v>
      </c>
      <c r="C648" s="14" t="s">
        <v>442</v>
      </c>
      <c r="D648" s="14" t="s">
        <v>16</v>
      </c>
      <c r="E648" s="16">
        <v>44162</v>
      </c>
      <c r="F648" s="14" t="s">
        <v>443</v>
      </c>
      <c r="G648" s="14" t="s">
        <v>16</v>
      </c>
      <c r="H648" s="14" t="s">
        <v>16</v>
      </c>
      <c r="I648" s="14" t="s">
        <v>1915</v>
      </c>
      <c r="J648" s="14" t="s">
        <v>1764</v>
      </c>
      <c r="K648" s="14" t="s">
        <v>1916</v>
      </c>
      <c r="L648" s="16">
        <v>44162</v>
      </c>
    </row>
    <row r="649" ht="67.5" spans="1:12">
      <c r="A649" s="6">
        <v>647</v>
      </c>
      <c r="B649" s="14" t="s">
        <v>1917</v>
      </c>
      <c r="C649" s="14" t="s">
        <v>1918</v>
      </c>
      <c r="D649" s="14" t="s">
        <v>1919</v>
      </c>
      <c r="E649" s="16">
        <v>44119</v>
      </c>
      <c r="F649" s="14" t="s">
        <v>438</v>
      </c>
      <c r="G649" s="14" t="s">
        <v>1920</v>
      </c>
      <c r="H649" s="14" t="s">
        <v>1921</v>
      </c>
      <c r="I649" s="14" t="s">
        <v>1733</v>
      </c>
      <c r="J649" s="14" t="s">
        <v>1734</v>
      </c>
      <c r="K649" s="14" t="s">
        <v>1735</v>
      </c>
      <c r="L649" s="16">
        <v>44159</v>
      </c>
    </row>
    <row r="650" ht="40.5" spans="1:12">
      <c r="A650" s="6">
        <v>648</v>
      </c>
      <c r="B650" s="14" t="s">
        <v>1922</v>
      </c>
      <c r="C650" s="14" t="s">
        <v>1204</v>
      </c>
      <c r="D650" s="14" t="s">
        <v>1836</v>
      </c>
      <c r="E650" s="16">
        <v>44157</v>
      </c>
      <c r="F650" s="14" t="s">
        <v>470</v>
      </c>
      <c r="G650" s="14" t="s">
        <v>1837</v>
      </c>
      <c r="H650" s="14" t="s">
        <v>1838</v>
      </c>
      <c r="I650" s="14" t="s">
        <v>1837</v>
      </c>
      <c r="J650" s="14" t="s">
        <v>1838</v>
      </c>
      <c r="K650" s="14" t="s">
        <v>1839</v>
      </c>
      <c r="L650" s="16">
        <v>44158</v>
      </c>
    </row>
    <row r="651" ht="40.5" spans="1:12">
      <c r="A651" s="6">
        <v>649</v>
      </c>
      <c r="B651" s="14" t="s">
        <v>1923</v>
      </c>
      <c r="C651" s="14" t="s">
        <v>805</v>
      </c>
      <c r="D651" s="14" t="s">
        <v>16</v>
      </c>
      <c r="E651" s="16">
        <v>44161</v>
      </c>
      <c r="F651" s="14" t="s">
        <v>431</v>
      </c>
      <c r="G651" s="14" t="s">
        <v>16</v>
      </c>
      <c r="H651" s="14" t="s">
        <v>16</v>
      </c>
      <c r="I651" s="14" t="s">
        <v>1752</v>
      </c>
      <c r="J651" s="14" t="s">
        <v>1753</v>
      </c>
      <c r="K651" s="14" t="s">
        <v>1754</v>
      </c>
      <c r="L651" s="16">
        <v>44161</v>
      </c>
    </row>
    <row r="652" ht="54" spans="1:12">
      <c r="A652" s="6">
        <v>650</v>
      </c>
      <c r="B652" s="14" t="s">
        <v>1924</v>
      </c>
      <c r="C652" s="14" t="s">
        <v>465</v>
      </c>
      <c r="D652" s="14" t="s">
        <v>16</v>
      </c>
      <c r="E652" s="16">
        <v>44159</v>
      </c>
      <c r="F652" s="14" t="s">
        <v>431</v>
      </c>
      <c r="G652" s="14" t="s">
        <v>16</v>
      </c>
      <c r="H652" s="14" t="s">
        <v>16</v>
      </c>
      <c r="I652" s="14" t="s">
        <v>1775</v>
      </c>
      <c r="J652" s="14" t="s">
        <v>1776</v>
      </c>
      <c r="K652" s="14" t="s">
        <v>1777</v>
      </c>
      <c r="L652" s="16">
        <v>44159</v>
      </c>
    </row>
    <row r="653" ht="54" spans="1:12">
      <c r="A653" s="6">
        <v>651</v>
      </c>
      <c r="B653" s="14" t="s">
        <v>1925</v>
      </c>
      <c r="C653" s="14" t="s">
        <v>1926</v>
      </c>
      <c r="D653" s="14" t="s">
        <v>677</v>
      </c>
      <c r="E653" s="16">
        <v>44015</v>
      </c>
      <c r="F653" s="14" t="s">
        <v>524</v>
      </c>
      <c r="G653" s="14" t="s">
        <v>1416</v>
      </c>
      <c r="H653" s="14" t="s">
        <v>1417</v>
      </c>
      <c r="I653" s="14" t="s">
        <v>1728</v>
      </c>
      <c r="J653" s="14" t="s">
        <v>1729</v>
      </c>
      <c r="K653" s="14" t="s">
        <v>1730</v>
      </c>
      <c r="L653" s="16">
        <v>44160</v>
      </c>
    </row>
    <row r="654" ht="67.5" spans="1:12">
      <c r="A654" s="6">
        <v>652</v>
      </c>
      <c r="B654" s="14" t="s">
        <v>1927</v>
      </c>
      <c r="C654" s="14" t="s">
        <v>1928</v>
      </c>
      <c r="D654" s="14" t="s">
        <v>16</v>
      </c>
      <c r="E654" s="16">
        <v>44162</v>
      </c>
      <c r="F654" s="14" t="s">
        <v>431</v>
      </c>
      <c r="G654" s="14" t="s">
        <v>16</v>
      </c>
      <c r="H654" s="14" t="s">
        <v>16</v>
      </c>
      <c r="I654" s="14" t="s">
        <v>1814</v>
      </c>
      <c r="J654" s="14" t="s">
        <v>1815</v>
      </c>
      <c r="K654" s="14" t="s">
        <v>1816</v>
      </c>
      <c r="L654" s="16">
        <v>44162</v>
      </c>
    </row>
    <row r="655" ht="54" spans="1:12">
      <c r="A655" s="6">
        <v>653</v>
      </c>
      <c r="B655" s="14" t="s">
        <v>1929</v>
      </c>
      <c r="C655" s="14" t="s">
        <v>445</v>
      </c>
      <c r="D655" s="14" t="s">
        <v>16</v>
      </c>
      <c r="E655" s="16">
        <v>44161</v>
      </c>
      <c r="F655" s="14" t="s">
        <v>431</v>
      </c>
      <c r="G655" s="14" t="s">
        <v>16</v>
      </c>
      <c r="H655" s="14" t="s">
        <v>16</v>
      </c>
      <c r="I655" s="14" t="s">
        <v>1799</v>
      </c>
      <c r="J655" s="14" t="s">
        <v>1800</v>
      </c>
      <c r="K655" s="14" t="s">
        <v>1801</v>
      </c>
      <c r="L655" s="16">
        <v>44161</v>
      </c>
    </row>
    <row r="656" ht="54" spans="1:12">
      <c r="A656" s="6">
        <v>654</v>
      </c>
      <c r="B656" s="14" t="s">
        <v>1930</v>
      </c>
      <c r="C656" s="14" t="s">
        <v>1931</v>
      </c>
      <c r="D656" s="14" t="s">
        <v>437</v>
      </c>
      <c r="E656" s="16">
        <v>44032</v>
      </c>
      <c r="F656" s="14" t="s">
        <v>664</v>
      </c>
      <c r="G656" s="14" t="s">
        <v>1932</v>
      </c>
      <c r="H656" s="14" t="s">
        <v>1933</v>
      </c>
      <c r="I656" s="14" t="s">
        <v>1934</v>
      </c>
      <c r="J656" s="14" t="s">
        <v>1935</v>
      </c>
      <c r="K656" s="14" t="s">
        <v>1936</v>
      </c>
      <c r="L656" s="16">
        <v>44159</v>
      </c>
    </row>
    <row r="657" ht="40.5" spans="1:12">
      <c r="A657" s="6">
        <v>655</v>
      </c>
      <c r="B657" s="14" t="s">
        <v>1937</v>
      </c>
      <c r="C657" s="14" t="s">
        <v>1938</v>
      </c>
      <c r="D657" s="14" t="s">
        <v>16</v>
      </c>
      <c r="E657" s="16">
        <v>44160</v>
      </c>
      <c r="F657" s="14" t="s">
        <v>470</v>
      </c>
      <c r="G657" s="14" t="s">
        <v>16</v>
      </c>
      <c r="H657" s="14" t="s">
        <v>16</v>
      </c>
      <c r="I657" s="14" t="s">
        <v>1898</v>
      </c>
      <c r="J657" s="14" t="s">
        <v>1899</v>
      </c>
      <c r="K657" s="14" t="s">
        <v>1900</v>
      </c>
      <c r="L657" s="16">
        <v>44160</v>
      </c>
    </row>
    <row r="658" ht="40.5" spans="1:12">
      <c r="A658" s="6">
        <v>656</v>
      </c>
      <c r="B658" s="14" t="s">
        <v>1939</v>
      </c>
      <c r="C658" s="14" t="s">
        <v>1940</v>
      </c>
      <c r="D658" s="14" t="s">
        <v>16</v>
      </c>
      <c r="E658" s="16">
        <v>44161</v>
      </c>
      <c r="F658" s="14" t="s">
        <v>431</v>
      </c>
      <c r="G658" s="14" t="s">
        <v>16</v>
      </c>
      <c r="H658" s="14" t="s">
        <v>16</v>
      </c>
      <c r="I658" s="14" t="s">
        <v>1752</v>
      </c>
      <c r="J658" s="14" t="s">
        <v>1753</v>
      </c>
      <c r="K658" s="14" t="s">
        <v>1754</v>
      </c>
      <c r="L658" s="16">
        <v>44161</v>
      </c>
    </row>
    <row r="659" ht="54" spans="1:12">
      <c r="A659" s="6">
        <v>657</v>
      </c>
      <c r="B659" s="14" t="s">
        <v>1941</v>
      </c>
      <c r="C659" s="14" t="s">
        <v>1942</v>
      </c>
      <c r="D659" s="14" t="s">
        <v>16</v>
      </c>
      <c r="E659" s="16">
        <v>44161</v>
      </c>
      <c r="F659" s="14" t="s">
        <v>431</v>
      </c>
      <c r="G659" s="14" t="s">
        <v>16</v>
      </c>
      <c r="H659" s="14" t="s">
        <v>16</v>
      </c>
      <c r="I659" s="14" t="s">
        <v>1799</v>
      </c>
      <c r="J659" s="14" t="s">
        <v>1800</v>
      </c>
      <c r="K659" s="14" t="s">
        <v>1801</v>
      </c>
      <c r="L659" s="16">
        <v>44161</v>
      </c>
    </row>
    <row r="660" ht="54" spans="1:12">
      <c r="A660" s="6">
        <v>658</v>
      </c>
      <c r="B660" s="14" t="s">
        <v>1943</v>
      </c>
      <c r="C660" s="14" t="s">
        <v>1784</v>
      </c>
      <c r="D660" s="14" t="s">
        <v>16</v>
      </c>
      <c r="E660" s="16">
        <v>44159</v>
      </c>
      <c r="F660" s="14" t="s">
        <v>470</v>
      </c>
      <c r="G660" s="14" t="s">
        <v>16</v>
      </c>
      <c r="H660" s="14" t="s">
        <v>16</v>
      </c>
      <c r="I660" s="14" t="s">
        <v>1775</v>
      </c>
      <c r="J660" s="14" t="s">
        <v>1776</v>
      </c>
      <c r="K660" s="14" t="s">
        <v>1777</v>
      </c>
      <c r="L660" s="16">
        <v>44159</v>
      </c>
    </row>
    <row r="661" ht="81" spans="1:12">
      <c r="A661" s="6">
        <v>659</v>
      </c>
      <c r="B661" s="14" t="s">
        <v>1944</v>
      </c>
      <c r="C661" s="14" t="s">
        <v>534</v>
      </c>
      <c r="D661" s="14" t="s">
        <v>562</v>
      </c>
      <c r="E661" s="16">
        <v>44004</v>
      </c>
      <c r="F661" s="14" t="s">
        <v>563</v>
      </c>
      <c r="G661" s="14" t="s">
        <v>1945</v>
      </c>
      <c r="H661" s="14" t="s">
        <v>1217</v>
      </c>
      <c r="I661" s="14" t="s">
        <v>1743</v>
      </c>
      <c r="J661" s="14" t="s">
        <v>1744</v>
      </c>
      <c r="K661" s="14" t="s">
        <v>1745</v>
      </c>
      <c r="L661" s="16">
        <v>44159</v>
      </c>
    </row>
    <row r="662" ht="54" spans="1:12">
      <c r="A662" s="6">
        <v>660</v>
      </c>
      <c r="B662" s="14" t="s">
        <v>1946</v>
      </c>
      <c r="C662" s="14" t="s">
        <v>789</v>
      </c>
      <c r="D662" s="14" t="s">
        <v>16</v>
      </c>
      <c r="E662" s="16">
        <v>44161</v>
      </c>
      <c r="F662" s="14" t="s">
        <v>431</v>
      </c>
      <c r="G662" s="14" t="s">
        <v>16</v>
      </c>
      <c r="H662" s="14" t="s">
        <v>16</v>
      </c>
      <c r="I662" s="14" t="s">
        <v>1799</v>
      </c>
      <c r="J662" s="14" t="s">
        <v>1800</v>
      </c>
      <c r="K662" s="14" t="s">
        <v>1801</v>
      </c>
      <c r="L662" s="16">
        <v>44161</v>
      </c>
    </row>
    <row r="663" ht="40.5" spans="1:12">
      <c r="A663" s="6">
        <v>661</v>
      </c>
      <c r="B663" s="14" t="s">
        <v>1947</v>
      </c>
      <c r="C663" s="14" t="s">
        <v>1948</v>
      </c>
      <c r="D663" s="14" t="s">
        <v>16</v>
      </c>
      <c r="E663" s="16">
        <v>44160</v>
      </c>
      <c r="F663" s="14" t="s">
        <v>431</v>
      </c>
      <c r="G663" s="14" t="s">
        <v>16</v>
      </c>
      <c r="H663" s="14" t="s">
        <v>16</v>
      </c>
      <c r="I663" s="14" t="s">
        <v>1780</v>
      </c>
      <c r="J663" s="14" t="s">
        <v>1781</v>
      </c>
      <c r="K663" s="14" t="s">
        <v>1782</v>
      </c>
      <c r="L663" s="16">
        <v>44160</v>
      </c>
    </row>
    <row r="664" ht="54" spans="1:12">
      <c r="A664" s="6">
        <v>662</v>
      </c>
      <c r="B664" s="14" t="s">
        <v>1949</v>
      </c>
      <c r="C664" s="14" t="s">
        <v>534</v>
      </c>
      <c r="D664" s="14" t="s">
        <v>16</v>
      </c>
      <c r="E664" s="16">
        <v>44161</v>
      </c>
      <c r="F664" s="14" t="s">
        <v>431</v>
      </c>
      <c r="G664" s="14" t="s">
        <v>16</v>
      </c>
      <c r="H664" s="14" t="s">
        <v>16</v>
      </c>
      <c r="I664" s="14" t="s">
        <v>1881</v>
      </c>
      <c r="J664" s="14" t="s">
        <v>1882</v>
      </c>
      <c r="K664" s="14" t="s">
        <v>1883</v>
      </c>
      <c r="L664" s="16">
        <v>44161</v>
      </c>
    </row>
    <row r="665" ht="67.5" spans="1:12">
      <c r="A665" s="6">
        <v>663</v>
      </c>
      <c r="B665" s="14" t="s">
        <v>1950</v>
      </c>
      <c r="C665" s="14" t="s">
        <v>1819</v>
      </c>
      <c r="D665" s="14" t="s">
        <v>16</v>
      </c>
      <c r="E665" s="16">
        <v>44159</v>
      </c>
      <c r="F665" s="14" t="s">
        <v>470</v>
      </c>
      <c r="G665" s="14" t="s">
        <v>16</v>
      </c>
      <c r="H665" s="14" t="s">
        <v>16</v>
      </c>
      <c r="I665" s="14" t="s">
        <v>1832</v>
      </c>
      <c r="J665" s="14" t="s">
        <v>1833</v>
      </c>
      <c r="K665" s="14" t="s">
        <v>1834</v>
      </c>
      <c r="L665" s="16">
        <v>44159</v>
      </c>
    </row>
    <row r="666" ht="67.5" spans="1:12">
      <c r="A666" s="6">
        <v>664</v>
      </c>
      <c r="B666" s="14" t="s">
        <v>1951</v>
      </c>
      <c r="C666" s="14" t="s">
        <v>1952</v>
      </c>
      <c r="D666" s="14" t="s">
        <v>1953</v>
      </c>
      <c r="E666" s="16">
        <v>43967</v>
      </c>
      <c r="F666" s="14" t="s">
        <v>502</v>
      </c>
      <c r="G666" s="14" t="s">
        <v>1954</v>
      </c>
      <c r="H666" s="14" t="s">
        <v>1955</v>
      </c>
      <c r="I666" s="14" t="s">
        <v>1733</v>
      </c>
      <c r="J666" s="14" t="s">
        <v>1734</v>
      </c>
      <c r="K666" s="14" t="s">
        <v>1735</v>
      </c>
      <c r="L666" s="16">
        <v>44159</v>
      </c>
    </row>
    <row r="667" ht="40.5" spans="1:12">
      <c r="A667" s="6">
        <v>665</v>
      </c>
      <c r="B667" s="14" t="s">
        <v>1956</v>
      </c>
      <c r="C667" s="14" t="s">
        <v>785</v>
      </c>
      <c r="D667" s="14" t="s">
        <v>820</v>
      </c>
      <c r="E667" s="16">
        <v>44061</v>
      </c>
      <c r="F667" s="14" t="s">
        <v>563</v>
      </c>
      <c r="G667" s="14" t="s">
        <v>1220</v>
      </c>
      <c r="H667" s="14" t="s">
        <v>1221</v>
      </c>
      <c r="I667" s="14" t="s">
        <v>1743</v>
      </c>
      <c r="J667" s="14" t="s">
        <v>1744</v>
      </c>
      <c r="K667" s="14" t="s">
        <v>1745</v>
      </c>
      <c r="L667" s="16">
        <v>44159</v>
      </c>
    </row>
    <row r="668" ht="67.5" spans="1:12">
      <c r="A668" s="6">
        <v>666</v>
      </c>
      <c r="B668" s="14" t="s">
        <v>1957</v>
      </c>
      <c r="C668" s="14" t="s">
        <v>1958</v>
      </c>
      <c r="D668" s="14" t="s">
        <v>642</v>
      </c>
      <c r="E668" s="16">
        <v>43709</v>
      </c>
      <c r="F668" s="14" t="s">
        <v>617</v>
      </c>
      <c r="G668" s="14" t="s">
        <v>1959</v>
      </c>
      <c r="H668" s="14" t="s">
        <v>1960</v>
      </c>
      <c r="I668" s="14" t="s">
        <v>1961</v>
      </c>
      <c r="J668" s="14" t="s">
        <v>1962</v>
      </c>
      <c r="K668" s="14" t="s">
        <v>1963</v>
      </c>
      <c r="L668" s="16">
        <v>44159</v>
      </c>
    </row>
    <row r="669" ht="67.5" spans="1:12">
      <c r="A669" s="6">
        <v>667</v>
      </c>
      <c r="B669" s="14" t="s">
        <v>1964</v>
      </c>
      <c r="C669" s="14" t="s">
        <v>442</v>
      </c>
      <c r="D669" s="14" t="s">
        <v>16</v>
      </c>
      <c r="E669" s="16">
        <v>44161</v>
      </c>
      <c r="F669" s="14" t="s">
        <v>443</v>
      </c>
      <c r="G669" s="14" t="s">
        <v>16</v>
      </c>
      <c r="H669" s="14" t="s">
        <v>16</v>
      </c>
      <c r="I669" s="14" t="s">
        <v>1965</v>
      </c>
      <c r="J669" s="14" t="s">
        <v>1966</v>
      </c>
      <c r="K669" s="14" t="s">
        <v>1967</v>
      </c>
      <c r="L669" s="16">
        <v>44162</v>
      </c>
    </row>
    <row r="670" ht="54" spans="1:12">
      <c r="A670" s="6">
        <v>668</v>
      </c>
      <c r="B670" s="14" t="s">
        <v>1968</v>
      </c>
      <c r="C670" s="14" t="s">
        <v>465</v>
      </c>
      <c r="D670" s="14" t="s">
        <v>16</v>
      </c>
      <c r="E670" s="16">
        <v>44161</v>
      </c>
      <c r="F670" s="14" t="s">
        <v>431</v>
      </c>
      <c r="G670" s="14" t="s">
        <v>16</v>
      </c>
      <c r="H670" s="14" t="s">
        <v>16</v>
      </c>
      <c r="I670" s="14" t="s">
        <v>1857</v>
      </c>
      <c r="J670" s="14" t="s">
        <v>1858</v>
      </c>
      <c r="K670" s="14" t="s">
        <v>1859</v>
      </c>
      <c r="L670" s="16">
        <v>44161</v>
      </c>
    </row>
    <row r="671" ht="67.5" spans="1:12">
      <c r="A671" s="6">
        <v>669</v>
      </c>
      <c r="B671" s="14" t="s">
        <v>1969</v>
      </c>
      <c r="C671" s="14" t="s">
        <v>1970</v>
      </c>
      <c r="D671" s="14" t="s">
        <v>1971</v>
      </c>
      <c r="E671" s="16">
        <v>44132</v>
      </c>
      <c r="F671" s="14" t="s">
        <v>524</v>
      </c>
      <c r="G671" s="14" t="s">
        <v>1972</v>
      </c>
      <c r="H671" s="14" t="s">
        <v>1973</v>
      </c>
      <c r="I671" s="14" t="s">
        <v>1728</v>
      </c>
      <c r="J671" s="14" t="s">
        <v>1729</v>
      </c>
      <c r="K671" s="14" t="s">
        <v>1730</v>
      </c>
      <c r="L671" s="16">
        <v>44160</v>
      </c>
    </row>
    <row r="672" ht="54" spans="1:12">
      <c r="A672" s="6">
        <v>670</v>
      </c>
      <c r="B672" s="14" t="s">
        <v>1974</v>
      </c>
      <c r="C672" s="14" t="s">
        <v>1975</v>
      </c>
      <c r="D672" s="14" t="s">
        <v>16</v>
      </c>
      <c r="E672" s="16">
        <v>44162</v>
      </c>
      <c r="F672" s="14" t="s">
        <v>438</v>
      </c>
      <c r="G672" s="14" t="s">
        <v>16</v>
      </c>
      <c r="H672" s="14" t="s">
        <v>16</v>
      </c>
      <c r="I672" s="14" t="s">
        <v>1976</v>
      </c>
      <c r="J672" s="14" t="s">
        <v>1977</v>
      </c>
      <c r="K672" s="14" t="s">
        <v>1978</v>
      </c>
      <c r="L672" s="16">
        <v>44162</v>
      </c>
    </row>
    <row r="673" ht="40.5" spans="1:12">
      <c r="A673" s="6">
        <v>671</v>
      </c>
      <c r="B673" s="14" t="s">
        <v>1979</v>
      </c>
      <c r="C673" s="14" t="s">
        <v>581</v>
      </c>
      <c r="D673" s="14" t="s">
        <v>16</v>
      </c>
      <c r="E673" s="16">
        <v>44159</v>
      </c>
      <c r="F673" s="14" t="s">
        <v>470</v>
      </c>
      <c r="G673" s="14" t="s">
        <v>16</v>
      </c>
      <c r="H673" s="14" t="s">
        <v>16</v>
      </c>
      <c r="I673" s="14" t="s">
        <v>1785</v>
      </c>
      <c r="J673" s="14" t="s">
        <v>1786</v>
      </c>
      <c r="K673" s="14" t="s">
        <v>1787</v>
      </c>
      <c r="L673" s="16">
        <v>44159</v>
      </c>
    </row>
    <row r="674" ht="54" spans="1:12">
      <c r="A674" s="6">
        <v>672</v>
      </c>
      <c r="B674" s="14" t="s">
        <v>1980</v>
      </c>
      <c r="C674" s="14" t="s">
        <v>1981</v>
      </c>
      <c r="D674" s="14" t="s">
        <v>16</v>
      </c>
      <c r="E674" s="16">
        <v>44161</v>
      </c>
      <c r="F674" s="14" t="s">
        <v>431</v>
      </c>
      <c r="G674" s="14" t="s">
        <v>16</v>
      </c>
      <c r="H674" s="14" t="s">
        <v>16</v>
      </c>
      <c r="I674" s="14" t="s">
        <v>1799</v>
      </c>
      <c r="J674" s="14" t="s">
        <v>1800</v>
      </c>
      <c r="K674" s="14" t="s">
        <v>1801</v>
      </c>
      <c r="L674" s="16">
        <v>44161</v>
      </c>
    </row>
    <row r="675" ht="67.5" spans="1:12">
      <c r="A675" s="6">
        <v>673</v>
      </c>
      <c r="B675" s="14" t="s">
        <v>1982</v>
      </c>
      <c r="C675" s="14" t="s">
        <v>1983</v>
      </c>
      <c r="D675" s="14" t="s">
        <v>16</v>
      </c>
      <c r="E675" s="16">
        <v>44162</v>
      </c>
      <c r="F675" s="14" t="s">
        <v>431</v>
      </c>
      <c r="G675" s="14" t="s">
        <v>16</v>
      </c>
      <c r="H675" s="14" t="s">
        <v>16</v>
      </c>
      <c r="I675" s="14" t="s">
        <v>1814</v>
      </c>
      <c r="J675" s="14" t="s">
        <v>1815</v>
      </c>
      <c r="K675" s="14" t="s">
        <v>1816</v>
      </c>
      <c r="L675" s="16">
        <v>44162</v>
      </c>
    </row>
    <row r="676" ht="67.5" spans="1:12">
      <c r="A676" s="6">
        <v>674</v>
      </c>
      <c r="B676" s="14" t="s">
        <v>1984</v>
      </c>
      <c r="C676" s="14" t="s">
        <v>631</v>
      </c>
      <c r="D676" s="14" t="s">
        <v>1861</v>
      </c>
      <c r="E676" s="16">
        <v>44138</v>
      </c>
      <c r="F676" s="14" t="s">
        <v>443</v>
      </c>
      <c r="G676" s="14" t="s">
        <v>909</v>
      </c>
      <c r="H676" s="14" t="s">
        <v>910</v>
      </c>
      <c r="I676" s="14" t="s">
        <v>1985</v>
      </c>
      <c r="J676" s="14" t="s">
        <v>1986</v>
      </c>
      <c r="K676" s="14" t="s">
        <v>1987</v>
      </c>
      <c r="L676" s="16">
        <v>44160</v>
      </c>
    </row>
    <row r="677" ht="40.5" spans="1:12">
      <c r="A677" s="6">
        <v>675</v>
      </c>
      <c r="B677" s="14" t="s">
        <v>1988</v>
      </c>
      <c r="C677" s="14" t="s">
        <v>1050</v>
      </c>
      <c r="D677" s="14" t="s">
        <v>16</v>
      </c>
      <c r="E677" s="16">
        <v>44160</v>
      </c>
      <c r="F677" s="14" t="s">
        <v>431</v>
      </c>
      <c r="G677" s="14" t="s">
        <v>16</v>
      </c>
      <c r="H677" s="14" t="s">
        <v>16</v>
      </c>
      <c r="I677" s="14" t="s">
        <v>1780</v>
      </c>
      <c r="J677" s="14" t="s">
        <v>1781</v>
      </c>
      <c r="K677" s="14" t="s">
        <v>1782</v>
      </c>
      <c r="L677" s="16">
        <v>44160</v>
      </c>
    </row>
    <row r="678" ht="67.5" spans="1:12">
      <c r="A678" s="6">
        <v>676</v>
      </c>
      <c r="B678" s="14" t="s">
        <v>1989</v>
      </c>
      <c r="C678" s="14" t="s">
        <v>465</v>
      </c>
      <c r="D678" s="14" t="s">
        <v>16</v>
      </c>
      <c r="E678" s="16">
        <v>44160</v>
      </c>
      <c r="F678" s="14" t="s">
        <v>431</v>
      </c>
      <c r="G678" s="14" t="s">
        <v>16</v>
      </c>
      <c r="H678" s="14" t="s">
        <v>16</v>
      </c>
      <c r="I678" s="14" t="s">
        <v>1721</v>
      </c>
      <c r="J678" s="14" t="s">
        <v>1722</v>
      </c>
      <c r="K678" s="14" t="s">
        <v>1723</v>
      </c>
      <c r="L678" s="16">
        <v>44160</v>
      </c>
    </row>
    <row r="679" ht="67.5" spans="1:12">
      <c r="A679" s="6">
        <v>677</v>
      </c>
      <c r="B679" s="14" t="s">
        <v>1990</v>
      </c>
      <c r="C679" s="14" t="s">
        <v>1784</v>
      </c>
      <c r="D679" s="14" t="s">
        <v>16</v>
      </c>
      <c r="E679" s="16">
        <v>44159</v>
      </c>
      <c r="F679" s="14" t="s">
        <v>470</v>
      </c>
      <c r="G679" s="14" t="s">
        <v>16</v>
      </c>
      <c r="H679" s="14" t="s">
        <v>16</v>
      </c>
      <c r="I679" s="14" t="s">
        <v>1832</v>
      </c>
      <c r="J679" s="14" t="s">
        <v>1833</v>
      </c>
      <c r="K679" s="14" t="s">
        <v>1834</v>
      </c>
      <c r="L679" s="16">
        <v>44159</v>
      </c>
    </row>
    <row r="680" ht="67.5" spans="1:12">
      <c r="A680" s="6">
        <v>678</v>
      </c>
      <c r="B680" s="14" t="s">
        <v>1991</v>
      </c>
      <c r="C680" s="14" t="s">
        <v>1992</v>
      </c>
      <c r="D680" s="14" t="s">
        <v>1474</v>
      </c>
      <c r="E680" s="16">
        <v>44128</v>
      </c>
      <c r="F680" s="14" t="s">
        <v>438</v>
      </c>
      <c r="G680" s="14" t="s">
        <v>1120</v>
      </c>
      <c r="H680" s="14" t="s">
        <v>1121</v>
      </c>
      <c r="I680" s="14" t="s">
        <v>1710</v>
      </c>
      <c r="J680" s="14" t="s">
        <v>1711</v>
      </c>
      <c r="K680" s="14" t="s">
        <v>1712</v>
      </c>
      <c r="L680" s="16">
        <v>44159</v>
      </c>
    </row>
    <row r="681" ht="40.5" spans="1:12">
      <c r="A681" s="6">
        <v>679</v>
      </c>
      <c r="B681" s="14" t="s">
        <v>1993</v>
      </c>
      <c r="C681" s="14" t="s">
        <v>1994</v>
      </c>
      <c r="D681" s="14" t="s">
        <v>16</v>
      </c>
      <c r="E681" s="16">
        <v>44160</v>
      </c>
      <c r="F681" s="14" t="s">
        <v>431</v>
      </c>
      <c r="G681" s="14" t="s">
        <v>16</v>
      </c>
      <c r="H681" s="14" t="s">
        <v>16</v>
      </c>
      <c r="I681" s="14" t="s">
        <v>1780</v>
      </c>
      <c r="J681" s="14" t="s">
        <v>1781</v>
      </c>
      <c r="K681" s="14" t="s">
        <v>1782</v>
      </c>
      <c r="L681" s="16">
        <v>44160</v>
      </c>
    </row>
    <row r="682" ht="40.5" spans="1:12">
      <c r="A682" s="6">
        <v>680</v>
      </c>
      <c r="B682" s="14" t="s">
        <v>1995</v>
      </c>
      <c r="C682" s="14" t="s">
        <v>592</v>
      </c>
      <c r="D682" s="14" t="s">
        <v>1359</v>
      </c>
      <c r="E682" s="16">
        <v>44051</v>
      </c>
      <c r="F682" s="14" t="s">
        <v>490</v>
      </c>
      <c r="G682" s="14" t="s">
        <v>1996</v>
      </c>
      <c r="H682" s="14" t="s">
        <v>1997</v>
      </c>
      <c r="I682" s="14" t="s">
        <v>1934</v>
      </c>
      <c r="J682" s="14" t="s">
        <v>1935</v>
      </c>
      <c r="K682" s="14" t="s">
        <v>1936</v>
      </c>
      <c r="L682" s="16">
        <v>44159</v>
      </c>
    </row>
    <row r="683" ht="54" spans="1:12">
      <c r="A683" s="6">
        <v>681</v>
      </c>
      <c r="B683" s="14" t="s">
        <v>1998</v>
      </c>
      <c r="C683" s="14" t="s">
        <v>1999</v>
      </c>
      <c r="D683" s="14" t="s">
        <v>562</v>
      </c>
      <c r="E683" s="16">
        <v>44126</v>
      </c>
      <c r="F683" s="14" t="s">
        <v>524</v>
      </c>
      <c r="G683" s="14" t="s">
        <v>2000</v>
      </c>
      <c r="H683" s="14" t="s">
        <v>2001</v>
      </c>
      <c r="I683" s="14" t="s">
        <v>1792</v>
      </c>
      <c r="J683" s="14" t="s">
        <v>1793</v>
      </c>
      <c r="K683" s="14" t="s">
        <v>1794</v>
      </c>
      <c r="L683" s="16">
        <v>44160</v>
      </c>
    </row>
    <row r="684" ht="54" spans="1:12">
      <c r="A684" s="6">
        <v>682</v>
      </c>
      <c r="B684" s="14" t="s">
        <v>2002</v>
      </c>
      <c r="C684" s="14" t="s">
        <v>2003</v>
      </c>
      <c r="D684" s="14" t="s">
        <v>1772</v>
      </c>
      <c r="E684" s="16">
        <v>44055</v>
      </c>
      <c r="F684" s="14" t="s">
        <v>563</v>
      </c>
      <c r="G684" s="14" t="s">
        <v>2004</v>
      </c>
      <c r="H684" s="14" t="s">
        <v>2005</v>
      </c>
      <c r="I684" s="14" t="s">
        <v>1775</v>
      </c>
      <c r="J684" s="14" t="s">
        <v>1776</v>
      </c>
      <c r="K684" s="14" t="s">
        <v>1777</v>
      </c>
      <c r="L684" s="16">
        <v>44159</v>
      </c>
    </row>
    <row r="685" ht="54" spans="1:12">
      <c r="A685" s="6">
        <v>683</v>
      </c>
      <c r="B685" s="14" t="s">
        <v>2006</v>
      </c>
      <c r="C685" s="14" t="s">
        <v>2007</v>
      </c>
      <c r="D685" s="14" t="s">
        <v>860</v>
      </c>
      <c r="E685" s="16">
        <v>43986</v>
      </c>
      <c r="F685" s="14" t="s">
        <v>617</v>
      </c>
      <c r="G685" s="14" t="s">
        <v>2008</v>
      </c>
      <c r="H685" s="14" t="s">
        <v>2009</v>
      </c>
      <c r="I685" s="14" t="s">
        <v>1961</v>
      </c>
      <c r="J685" s="14" t="s">
        <v>1962</v>
      </c>
      <c r="K685" s="14" t="s">
        <v>1963</v>
      </c>
      <c r="L685" s="16">
        <v>44159</v>
      </c>
    </row>
    <row r="686" ht="40.5" spans="1:12">
      <c r="A686" s="6">
        <v>684</v>
      </c>
      <c r="B686" s="14" t="s">
        <v>2010</v>
      </c>
      <c r="C686" s="14" t="s">
        <v>2011</v>
      </c>
      <c r="D686" s="14" t="s">
        <v>16</v>
      </c>
      <c r="E686" s="16">
        <v>44160</v>
      </c>
      <c r="F686" s="14" t="s">
        <v>431</v>
      </c>
      <c r="G686" s="14" t="s">
        <v>16</v>
      </c>
      <c r="H686" s="14" t="s">
        <v>16</v>
      </c>
      <c r="I686" s="14" t="s">
        <v>1893</v>
      </c>
      <c r="J686" s="14" t="s">
        <v>1894</v>
      </c>
      <c r="K686" s="14" t="s">
        <v>1895</v>
      </c>
      <c r="L686" s="16">
        <v>44160</v>
      </c>
    </row>
    <row r="687" ht="54" spans="1:12">
      <c r="A687" s="6">
        <v>685</v>
      </c>
      <c r="B687" s="14" t="s">
        <v>2012</v>
      </c>
      <c r="C687" s="14" t="s">
        <v>2013</v>
      </c>
      <c r="D687" s="14" t="s">
        <v>2014</v>
      </c>
      <c r="E687" s="16">
        <v>43053</v>
      </c>
      <c r="F687" s="14" t="s">
        <v>617</v>
      </c>
      <c r="G687" s="14" t="s">
        <v>2015</v>
      </c>
      <c r="H687" s="14" t="s">
        <v>2016</v>
      </c>
      <c r="I687" s="14" t="s">
        <v>1898</v>
      </c>
      <c r="J687" s="14" t="s">
        <v>1899</v>
      </c>
      <c r="K687" s="14" t="s">
        <v>1900</v>
      </c>
      <c r="L687" s="16">
        <v>44160</v>
      </c>
    </row>
    <row r="688" ht="67.5" spans="1:12">
      <c r="A688" s="6">
        <v>686</v>
      </c>
      <c r="B688" s="14" t="s">
        <v>2017</v>
      </c>
      <c r="C688" s="14" t="s">
        <v>606</v>
      </c>
      <c r="D688" s="14" t="s">
        <v>562</v>
      </c>
      <c r="E688" s="16">
        <v>44055</v>
      </c>
      <c r="F688" s="14" t="s">
        <v>563</v>
      </c>
      <c r="G688" s="14" t="s">
        <v>2018</v>
      </c>
      <c r="H688" s="14" t="s">
        <v>608</v>
      </c>
      <c r="I688" s="14" t="s">
        <v>1733</v>
      </c>
      <c r="J688" s="14" t="s">
        <v>1734</v>
      </c>
      <c r="K688" s="14" t="s">
        <v>1735</v>
      </c>
      <c r="L688" s="16">
        <v>44159</v>
      </c>
    </row>
    <row r="689" ht="54" spans="1:12">
      <c r="A689" s="6">
        <v>687</v>
      </c>
      <c r="B689" s="14" t="s">
        <v>2019</v>
      </c>
      <c r="C689" s="14" t="s">
        <v>2020</v>
      </c>
      <c r="D689" s="14" t="s">
        <v>16</v>
      </c>
      <c r="E689" s="16">
        <v>44162</v>
      </c>
      <c r="F689" s="14" t="s">
        <v>438</v>
      </c>
      <c r="G689" s="14" t="s">
        <v>16</v>
      </c>
      <c r="H689" s="14" t="s">
        <v>16</v>
      </c>
      <c r="I689" s="14" t="s">
        <v>1976</v>
      </c>
      <c r="J689" s="14" t="s">
        <v>1977</v>
      </c>
      <c r="K689" s="14" t="s">
        <v>1978</v>
      </c>
      <c r="L689" s="16">
        <v>44162</v>
      </c>
    </row>
    <row r="690" ht="27" spans="1:12">
      <c r="A690" s="6">
        <v>688</v>
      </c>
      <c r="B690" s="14" t="s">
        <v>2021</v>
      </c>
      <c r="C690" s="14" t="s">
        <v>2022</v>
      </c>
      <c r="D690" s="14" t="s">
        <v>2023</v>
      </c>
      <c r="E690" s="16">
        <v>44099</v>
      </c>
      <c r="F690" s="14" t="s">
        <v>438</v>
      </c>
      <c r="G690" s="14" t="s">
        <v>2024</v>
      </c>
      <c r="H690" s="14" t="s">
        <v>2025</v>
      </c>
      <c r="I690" s="14" t="s">
        <v>2026</v>
      </c>
      <c r="J690" s="14" t="s">
        <v>2027</v>
      </c>
      <c r="K690" s="14" t="s">
        <v>2028</v>
      </c>
      <c r="L690" s="16">
        <v>44160</v>
      </c>
    </row>
    <row r="691" ht="54" spans="1:12">
      <c r="A691" s="6">
        <v>689</v>
      </c>
      <c r="B691" s="14" t="s">
        <v>2029</v>
      </c>
      <c r="C691" s="14" t="s">
        <v>1514</v>
      </c>
      <c r="D691" s="14" t="s">
        <v>16</v>
      </c>
      <c r="E691" s="16">
        <v>44158</v>
      </c>
      <c r="F691" s="14" t="s">
        <v>431</v>
      </c>
      <c r="G691" s="14" t="s">
        <v>16</v>
      </c>
      <c r="H691" s="14" t="s">
        <v>16</v>
      </c>
      <c r="I691" s="14" t="s">
        <v>1846</v>
      </c>
      <c r="J691" s="14" t="s">
        <v>1847</v>
      </c>
      <c r="K691" s="14" t="s">
        <v>1848</v>
      </c>
      <c r="L691" s="16">
        <v>44161</v>
      </c>
    </row>
    <row r="692" ht="67.5" spans="1:12">
      <c r="A692" s="6">
        <v>690</v>
      </c>
      <c r="B692" s="14" t="s">
        <v>2030</v>
      </c>
      <c r="C692" s="14" t="s">
        <v>2031</v>
      </c>
      <c r="D692" s="14" t="s">
        <v>16</v>
      </c>
      <c r="E692" s="16">
        <v>44159</v>
      </c>
      <c r="F692" s="14" t="s">
        <v>470</v>
      </c>
      <c r="G692" s="14" t="s">
        <v>16</v>
      </c>
      <c r="H692" s="14" t="s">
        <v>16</v>
      </c>
      <c r="I692" s="14" t="s">
        <v>1832</v>
      </c>
      <c r="J692" s="14" t="s">
        <v>1833</v>
      </c>
      <c r="K692" s="14" t="s">
        <v>1834</v>
      </c>
      <c r="L692" s="16">
        <v>44159</v>
      </c>
    </row>
    <row r="693" ht="40.5" spans="1:12">
      <c r="A693" s="6">
        <v>691</v>
      </c>
      <c r="B693" s="14" t="s">
        <v>2032</v>
      </c>
      <c r="C693" s="14" t="s">
        <v>511</v>
      </c>
      <c r="D693" s="14" t="s">
        <v>16</v>
      </c>
      <c r="E693" s="16">
        <v>44160</v>
      </c>
      <c r="F693" s="14" t="s">
        <v>431</v>
      </c>
      <c r="G693" s="14" t="s">
        <v>16</v>
      </c>
      <c r="H693" s="14" t="s">
        <v>16</v>
      </c>
      <c r="I693" s="14" t="s">
        <v>1877</v>
      </c>
      <c r="J693" s="14" t="s">
        <v>1878</v>
      </c>
      <c r="K693" s="14" t="s">
        <v>1879</v>
      </c>
      <c r="L693" s="16">
        <v>44160</v>
      </c>
    </row>
    <row r="694" ht="67.5" spans="1:12">
      <c r="A694" s="6">
        <v>692</v>
      </c>
      <c r="B694" s="14" t="s">
        <v>2033</v>
      </c>
      <c r="C694" s="14" t="s">
        <v>442</v>
      </c>
      <c r="D694" s="14" t="s">
        <v>16</v>
      </c>
      <c r="E694" s="16">
        <v>44160</v>
      </c>
      <c r="F694" s="14" t="s">
        <v>443</v>
      </c>
      <c r="G694" s="14" t="s">
        <v>16</v>
      </c>
      <c r="H694" s="14" t="s">
        <v>16</v>
      </c>
      <c r="I694" s="14" t="s">
        <v>1893</v>
      </c>
      <c r="J694" s="14" t="s">
        <v>1894</v>
      </c>
      <c r="K694" s="14" t="s">
        <v>1895</v>
      </c>
      <c r="L694" s="16">
        <v>44160</v>
      </c>
    </row>
    <row r="695" ht="54" spans="1:12">
      <c r="A695" s="6">
        <v>693</v>
      </c>
      <c r="B695" s="14" t="s">
        <v>2034</v>
      </c>
      <c r="C695" s="14" t="s">
        <v>2035</v>
      </c>
      <c r="D695" s="14" t="s">
        <v>677</v>
      </c>
      <c r="E695" s="16">
        <v>44083</v>
      </c>
      <c r="F695" s="14" t="s">
        <v>524</v>
      </c>
      <c r="G695" s="14" t="s">
        <v>1416</v>
      </c>
      <c r="H695" s="14" t="s">
        <v>1417</v>
      </c>
      <c r="I695" s="14" t="s">
        <v>1728</v>
      </c>
      <c r="J695" s="14" t="s">
        <v>1729</v>
      </c>
      <c r="K695" s="14" t="s">
        <v>1730</v>
      </c>
      <c r="L695" s="16">
        <v>44160</v>
      </c>
    </row>
    <row r="696" ht="54" spans="1:12">
      <c r="A696" s="6">
        <v>694</v>
      </c>
      <c r="B696" s="14" t="s">
        <v>2036</v>
      </c>
      <c r="C696" s="14" t="s">
        <v>2037</v>
      </c>
      <c r="D696" s="14" t="s">
        <v>16</v>
      </c>
      <c r="E696" s="16">
        <v>44161</v>
      </c>
      <c r="F696" s="14" t="s">
        <v>431</v>
      </c>
      <c r="G696" s="14" t="s">
        <v>16</v>
      </c>
      <c r="H696" s="14" t="s">
        <v>16</v>
      </c>
      <c r="I696" s="14" t="s">
        <v>1799</v>
      </c>
      <c r="J696" s="14" t="s">
        <v>1800</v>
      </c>
      <c r="K696" s="14" t="s">
        <v>1801</v>
      </c>
      <c r="L696" s="16">
        <v>44161</v>
      </c>
    </row>
    <row r="697" ht="67.5" spans="1:12">
      <c r="A697" s="6">
        <v>695</v>
      </c>
      <c r="B697" s="14" t="s">
        <v>2038</v>
      </c>
      <c r="C697" s="14" t="s">
        <v>631</v>
      </c>
      <c r="D697" s="14" t="s">
        <v>2039</v>
      </c>
      <c r="E697" s="16">
        <v>44108</v>
      </c>
      <c r="F697" s="14" t="s">
        <v>443</v>
      </c>
      <c r="G697" s="14" t="s">
        <v>909</v>
      </c>
      <c r="H697" s="14" t="s">
        <v>910</v>
      </c>
      <c r="I697" s="14" t="s">
        <v>1785</v>
      </c>
      <c r="J697" s="14" t="s">
        <v>1786</v>
      </c>
      <c r="K697" s="14" t="s">
        <v>1787</v>
      </c>
      <c r="L697" s="16">
        <v>44159</v>
      </c>
    </row>
    <row r="698" ht="27" spans="1:12">
      <c r="A698" s="6">
        <v>696</v>
      </c>
      <c r="B698" s="14" t="s">
        <v>2040</v>
      </c>
      <c r="C698" s="14" t="s">
        <v>672</v>
      </c>
      <c r="D698" s="14" t="s">
        <v>642</v>
      </c>
      <c r="E698" s="16">
        <v>43712</v>
      </c>
      <c r="F698" s="14" t="s">
        <v>617</v>
      </c>
      <c r="G698" s="14" t="s">
        <v>2041</v>
      </c>
      <c r="H698" s="14" t="s">
        <v>2042</v>
      </c>
      <c r="I698" s="14" t="s">
        <v>1759</v>
      </c>
      <c r="J698" s="14" t="s">
        <v>1760</v>
      </c>
      <c r="K698" s="14" t="s">
        <v>1761</v>
      </c>
      <c r="L698" s="16">
        <v>44160</v>
      </c>
    </row>
    <row r="699" ht="40.5" spans="1:12">
      <c r="A699" s="6">
        <v>697</v>
      </c>
      <c r="B699" s="14" t="s">
        <v>2043</v>
      </c>
      <c r="C699" s="14" t="s">
        <v>2044</v>
      </c>
      <c r="D699" s="14" t="s">
        <v>16</v>
      </c>
      <c r="E699" s="16">
        <v>44160</v>
      </c>
      <c r="F699" s="14" t="s">
        <v>431</v>
      </c>
      <c r="G699" s="14" t="s">
        <v>16</v>
      </c>
      <c r="H699" s="14" t="s">
        <v>16</v>
      </c>
      <c r="I699" s="14" t="s">
        <v>1780</v>
      </c>
      <c r="J699" s="14" t="s">
        <v>1781</v>
      </c>
      <c r="K699" s="14" t="s">
        <v>1782</v>
      </c>
      <c r="L699" s="16">
        <v>44160</v>
      </c>
    </row>
    <row r="700" ht="67.5" spans="1:12">
      <c r="A700" s="6">
        <v>698</v>
      </c>
      <c r="B700" s="14" t="s">
        <v>2045</v>
      </c>
      <c r="C700" s="14" t="s">
        <v>2046</v>
      </c>
      <c r="D700" s="14" t="s">
        <v>2047</v>
      </c>
      <c r="E700" s="16">
        <v>44017</v>
      </c>
      <c r="F700" s="14" t="s">
        <v>664</v>
      </c>
      <c r="G700" s="14" t="s">
        <v>2048</v>
      </c>
      <c r="H700" s="14" t="s">
        <v>2049</v>
      </c>
      <c r="I700" s="14" t="s">
        <v>1934</v>
      </c>
      <c r="J700" s="14" t="s">
        <v>1935</v>
      </c>
      <c r="K700" s="14" t="s">
        <v>1936</v>
      </c>
      <c r="L700" s="16">
        <v>44159</v>
      </c>
    </row>
    <row r="701" ht="54" spans="1:12">
      <c r="A701" s="6">
        <v>699</v>
      </c>
      <c r="B701" s="14" t="s">
        <v>2050</v>
      </c>
      <c r="C701" s="14" t="s">
        <v>1358</v>
      </c>
      <c r="D701" s="14" t="s">
        <v>876</v>
      </c>
      <c r="E701" s="16">
        <v>44105</v>
      </c>
      <c r="F701" s="14" t="s">
        <v>490</v>
      </c>
      <c r="G701" s="14" t="s">
        <v>491</v>
      </c>
      <c r="H701" s="14" t="s">
        <v>492</v>
      </c>
      <c r="I701" s="14" t="s">
        <v>1877</v>
      </c>
      <c r="J701" s="14" t="s">
        <v>1878</v>
      </c>
      <c r="K701" s="14" t="s">
        <v>1879</v>
      </c>
      <c r="L701" s="16">
        <v>44160</v>
      </c>
    </row>
    <row r="702" ht="67.5" spans="1:12">
      <c r="A702" s="6">
        <v>700</v>
      </c>
      <c r="B702" s="14" t="s">
        <v>2051</v>
      </c>
      <c r="C702" s="14" t="s">
        <v>2052</v>
      </c>
      <c r="D702" s="14" t="s">
        <v>876</v>
      </c>
      <c r="E702" s="16">
        <v>44136</v>
      </c>
      <c r="F702" s="14" t="s">
        <v>438</v>
      </c>
      <c r="G702" s="14" t="s">
        <v>2053</v>
      </c>
      <c r="H702" s="14" t="s">
        <v>2054</v>
      </c>
      <c r="I702" s="14" t="s">
        <v>1832</v>
      </c>
      <c r="J702" s="14" t="s">
        <v>1833</v>
      </c>
      <c r="K702" s="14" t="s">
        <v>1834</v>
      </c>
      <c r="L702" s="16">
        <v>44159</v>
      </c>
    </row>
    <row r="703" ht="67.5" spans="1:12">
      <c r="A703" s="6">
        <v>701</v>
      </c>
      <c r="B703" s="14" t="s">
        <v>2055</v>
      </c>
      <c r="C703" s="14" t="s">
        <v>442</v>
      </c>
      <c r="D703" s="14" t="s">
        <v>16</v>
      </c>
      <c r="E703" s="16">
        <v>44161</v>
      </c>
      <c r="F703" s="14" t="s">
        <v>443</v>
      </c>
      <c r="G703" s="14" t="s">
        <v>16</v>
      </c>
      <c r="H703" s="14" t="s">
        <v>16</v>
      </c>
      <c r="I703" s="14" t="s">
        <v>1799</v>
      </c>
      <c r="J703" s="14" t="s">
        <v>1800</v>
      </c>
      <c r="K703" s="14" t="s">
        <v>1801</v>
      </c>
      <c r="L703" s="16">
        <v>44161</v>
      </c>
    </row>
    <row r="704" ht="67.5" spans="1:12">
      <c r="A704" s="6">
        <v>702</v>
      </c>
      <c r="B704" s="14" t="s">
        <v>2056</v>
      </c>
      <c r="C704" s="14" t="s">
        <v>2057</v>
      </c>
      <c r="D704" s="14" t="s">
        <v>16</v>
      </c>
      <c r="E704" s="16">
        <v>44162</v>
      </c>
      <c r="F704" s="14" t="s">
        <v>431</v>
      </c>
      <c r="G704" s="14" t="s">
        <v>16</v>
      </c>
      <c r="H704" s="14" t="s">
        <v>16</v>
      </c>
      <c r="I704" s="14" t="s">
        <v>1814</v>
      </c>
      <c r="J704" s="14" t="s">
        <v>1815</v>
      </c>
      <c r="K704" s="14" t="s">
        <v>1816</v>
      </c>
      <c r="L704" s="16">
        <v>44162</v>
      </c>
    </row>
    <row r="705" ht="67.5" spans="1:12">
      <c r="A705" s="6">
        <v>703</v>
      </c>
      <c r="B705" s="14" t="s">
        <v>2058</v>
      </c>
      <c r="C705" s="14" t="s">
        <v>511</v>
      </c>
      <c r="D705" s="14" t="s">
        <v>16</v>
      </c>
      <c r="E705" s="16">
        <v>44159</v>
      </c>
      <c r="F705" s="14" t="s">
        <v>431</v>
      </c>
      <c r="G705" s="14" t="s">
        <v>16</v>
      </c>
      <c r="H705" s="14" t="s">
        <v>16</v>
      </c>
      <c r="I705" s="14" t="s">
        <v>1747</v>
      </c>
      <c r="J705" s="14" t="s">
        <v>1748</v>
      </c>
      <c r="K705" s="14" t="s">
        <v>1749</v>
      </c>
      <c r="L705" s="16">
        <v>44159</v>
      </c>
    </row>
    <row r="706" ht="67.5" spans="1:12">
      <c r="A706" s="6">
        <v>704</v>
      </c>
      <c r="B706" s="14" t="s">
        <v>2059</v>
      </c>
      <c r="C706" s="14" t="s">
        <v>2011</v>
      </c>
      <c r="D706" s="14" t="s">
        <v>16</v>
      </c>
      <c r="E706" s="16">
        <v>44159</v>
      </c>
      <c r="F706" s="14" t="s">
        <v>431</v>
      </c>
      <c r="G706" s="14" t="s">
        <v>16</v>
      </c>
      <c r="H706" s="14" t="s">
        <v>16</v>
      </c>
      <c r="I706" s="14" t="s">
        <v>1747</v>
      </c>
      <c r="J706" s="14" t="s">
        <v>1748</v>
      </c>
      <c r="K706" s="14" t="s">
        <v>1749</v>
      </c>
      <c r="L706" s="16">
        <v>44159</v>
      </c>
    </row>
    <row r="707" ht="54" spans="1:12">
      <c r="A707" s="6">
        <v>705</v>
      </c>
      <c r="B707" s="14" t="s">
        <v>2060</v>
      </c>
      <c r="C707" s="14" t="s">
        <v>2061</v>
      </c>
      <c r="D707" s="14" t="s">
        <v>489</v>
      </c>
      <c r="E707" s="16">
        <v>44114</v>
      </c>
      <c r="F707" s="14" t="s">
        <v>664</v>
      </c>
      <c r="G707" s="14" t="s">
        <v>2062</v>
      </c>
      <c r="H707" s="14" t="s">
        <v>2063</v>
      </c>
      <c r="I707" s="14" t="s">
        <v>1759</v>
      </c>
      <c r="J707" s="14" t="s">
        <v>1760</v>
      </c>
      <c r="K707" s="14" t="s">
        <v>1761</v>
      </c>
      <c r="L707" s="16">
        <v>44160</v>
      </c>
    </row>
    <row r="708" ht="67.5" spans="1:12">
      <c r="A708" s="6">
        <v>706</v>
      </c>
      <c r="B708" s="14" t="s">
        <v>2064</v>
      </c>
      <c r="C708" s="14" t="s">
        <v>442</v>
      </c>
      <c r="D708" s="14" t="s">
        <v>16</v>
      </c>
      <c r="E708" s="16">
        <v>44161</v>
      </c>
      <c r="F708" s="14" t="s">
        <v>443</v>
      </c>
      <c r="G708" s="14" t="s">
        <v>16</v>
      </c>
      <c r="H708" s="14" t="s">
        <v>16</v>
      </c>
      <c r="I708" s="14" t="s">
        <v>1714</v>
      </c>
      <c r="J708" s="14" t="s">
        <v>1715</v>
      </c>
      <c r="K708" s="14" t="s">
        <v>1716</v>
      </c>
      <c r="L708" s="16">
        <v>44161</v>
      </c>
    </row>
    <row r="709" ht="81" spans="1:12">
      <c r="A709" s="6">
        <v>707</v>
      </c>
      <c r="B709" s="14" t="s">
        <v>2065</v>
      </c>
      <c r="C709" s="14" t="s">
        <v>1891</v>
      </c>
      <c r="D709" s="14" t="s">
        <v>876</v>
      </c>
      <c r="E709" s="16">
        <v>44130</v>
      </c>
      <c r="F709" s="14" t="s">
        <v>563</v>
      </c>
      <c r="G709" s="14" t="s">
        <v>816</v>
      </c>
      <c r="H709" s="14" t="s">
        <v>817</v>
      </c>
      <c r="I709" s="14" t="s">
        <v>1832</v>
      </c>
      <c r="J709" s="14" t="s">
        <v>1833</v>
      </c>
      <c r="K709" s="14" t="s">
        <v>1834</v>
      </c>
      <c r="L709" s="16">
        <v>44159</v>
      </c>
    </row>
    <row r="710" ht="67.5" spans="1:12">
      <c r="A710" s="6">
        <v>708</v>
      </c>
      <c r="B710" s="14" t="s">
        <v>2066</v>
      </c>
      <c r="C710" s="14" t="s">
        <v>2067</v>
      </c>
      <c r="D710" s="14" t="s">
        <v>660</v>
      </c>
      <c r="E710" s="16">
        <v>44076</v>
      </c>
      <c r="F710" s="14" t="s">
        <v>496</v>
      </c>
      <c r="G710" s="14" t="s">
        <v>497</v>
      </c>
      <c r="H710" s="14" t="s">
        <v>498</v>
      </c>
      <c r="I710" s="14" t="s">
        <v>1710</v>
      </c>
      <c r="J710" s="14" t="s">
        <v>1711</v>
      </c>
      <c r="K710" s="14" t="s">
        <v>1712</v>
      </c>
      <c r="L710" s="16">
        <v>44159</v>
      </c>
    </row>
    <row r="711" ht="40.5" spans="1:12">
      <c r="A711" s="6">
        <v>709</v>
      </c>
      <c r="B711" s="14" t="s">
        <v>2068</v>
      </c>
      <c r="C711" s="14" t="s">
        <v>2069</v>
      </c>
      <c r="D711" s="14" t="s">
        <v>2070</v>
      </c>
      <c r="E711" s="16">
        <v>43930</v>
      </c>
      <c r="F711" s="14" t="s">
        <v>617</v>
      </c>
      <c r="G711" s="14" t="s">
        <v>2071</v>
      </c>
      <c r="H711" s="14" t="s">
        <v>2072</v>
      </c>
      <c r="I711" s="14" t="s">
        <v>1898</v>
      </c>
      <c r="J711" s="14" t="s">
        <v>1899</v>
      </c>
      <c r="K711" s="14" t="s">
        <v>1900</v>
      </c>
      <c r="L711" s="16">
        <v>44160</v>
      </c>
    </row>
    <row r="712" ht="67.5" spans="1:12">
      <c r="A712" s="6">
        <v>710</v>
      </c>
      <c r="B712" s="14" t="s">
        <v>2073</v>
      </c>
      <c r="C712" s="14" t="s">
        <v>606</v>
      </c>
      <c r="D712" s="14" t="s">
        <v>562</v>
      </c>
      <c r="E712" s="16">
        <v>44043</v>
      </c>
      <c r="F712" s="14" t="s">
        <v>563</v>
      </c>
      <c r="G712" s="14" t="s">
        <v>607</v>
      </c>
      <c r="H712" s="14" t="s">
        <v>608</v>
      </c>
      <c r="I712" s="14" t="s">
        <v>1710</v>
      </c>
      <c r="J712" s="14" t="s">
        <v>1711</v>
      </c>
      <c r="K712" s="14" t="s">
        <v>1712</v>
      </c>
      <c r="L712" s="16">
        <v>44159</v>
      </c>
    </row>
    <row r="713" ht="67.5" spans="1:12">
      <c r="A713" s="6">
        <v>711</v>
      </c>
      <c r="B713" s="14" t="s">
        <v>2074</v>
      </c>
      <c r="C713" s="14" t="s">
        <v>2075</v>
      </c>
      <c r="D713" s="14" t="s">
        <v>853</v>
      </c>
      <c r="E713" s="16">
        <v>44158</v>
      </c>
      <c r="F713" s="14" t="s">
        <v>664</v>
      </c>
      <c r="G713" s="14" t="s">
        <v>2076</v>
      </c>
      <c r="H713" s="14" t="s">
        <v>2077</v>
      </c>
      <c r="I713" s="14" t="s">
        <v>2078</v>
      </c>
      <c r="J713" s="14" t="s">
        <v>2079</v>
      </c>
      <c r="K713" s="14" t="s">
        <v>2080</v>
      </c>
      <c r="L713" s="16">
        <v>44158</v>
      </c>
    </row>
    <row r="714" ht="67.5" spans="1:12">
      <c r="A714" s="6">
        <v>712</v>
      </c>
      <c r="B714" s="14" t="s">
        <v>2081</v>
      </c>
      <c r="C714" s="14" t="s">
        <v>2082</v>
      </c>
      <c r="D714" s="14" t="s">
        <v>853</v>
      </c>
      <c r="E714" s="16">
        <v>44158</v>
      </c>
      <c r="F714" s="14" t="s">
        <v>664</v>
      </c>
      <c r="G714" s="14" t="s">
        <v>2076</v>
      </c>
      <c r="H714" s="14" t="s">
        <v>2077</v>
      </c>
      <c r="I714" s="14" t="s">
        <v>2078</v>
      </c>
      <c r="J714" s="14" t="s">
        <v>2079</v>
      </c>
      <c r="K714" s="14" t="s">
        <v>2080</v>
      </c>
      <c r="L714" s="16">
        <v>44158</v>
      </c>
    </row>
    <row r="715" ht="81" spans="1:12">
      <c r="A715" s="6">
        <v>713</v>
      </c>
      <c r="B715" s="14" t="s">
        <v>2083</v>
      </c>
      <c r="C715" s="14" t="s">
        <v>785</v>
      </c>
      <c r="D715" s="14" t="s">
        <v>562</v>
      </c>
      <c r="E715" s="16">
        <v>44080</v>
      </c>
      <c r="F715" s="14" t="s">
        <v>563</v>
      </c>
      <c r="G715" s="14" t="s">
        <v>1945</v>
      </c>
      <c r="H715" s="14" t="s">
        <v>1217</v>
      </c>
      <c r="I715" s="14" t="s">
        <v>1743</v>
      </c>
      <c r="J715" s="14" t="s">
        <v>1744</v>
      </c>
      <c r="K715" s="14" t="s">
        <v>1745</v>
      </c>
      <c r="L715" s="16">
        <v>44159</v>
      </c>
    </row>
    <row r="716" ht="40.5" spans="1:12">
      <c r="A716" s="6">
        <v>714</v>
      </c>
      <c r="B716" s="14" t="s">
        <v>2084</v>
      </c>
      <c r="C716" s="14" t="s">
        <v>579</v>
      </c>
      <c r="D716" s="14" t="s">
        <v>16</v>
      </c>
      <c r="E716" s="16">
        <v>44160</v>
      </c>
      <c r="F716" s="14" t="s">
        <v>431</v>
      </c>
      <c r="G716" s="14" t="s">
        <v>16</v>
      </c>
      <c r="H716" s="14" t="s">
        <v>16</v>
      </c>
      <c r="I716" s="14" t="s">
        <v>1804</v>
      </c>
      <c r="J716" s="14" t="s">
        <v>1805</v>
      </c>
      <c r="K716" s="14" t="s">
        <v>1806</v>
      </c>
      <c r="L716" s="16">
        <v>44161</v>
      </c>
    </row>
    <row r="717" ht="94.5" spans="1:12">
      <c r="A717" s="6">
        <v>715</v>
      </c>
      <c r="B717" s="14" t="s">
        <v>2085</v>
      </c>
      <c r="C717" s="14" t="s">
        <v>2086</v>
      </c>
      <c r="D717" s="14" t="s">
        <v>2087</v>
      </c>
      <c r="E717" s="16">
        <v>44016</v>
      </c>
      <c r="F717" s="14" t="s">
        <v>502</v>
      </c>
      <c r="G717" s="14" t="s">
        <v>2088</v>
      </c>
      <c r="H717" s="14" t="s">
        <v>2089</v>
      </c>
      <c r="I717" s="14" t="s">
        <v>1985</v>
      </c>
      <c r="J717" s="14" t="s">
        <v>1986</v>
      </c>
      <c r="K717" s="14" t="s">
        <v>1987</v>
      </c>
      <c r="L717" s="16">
        <v>44160</v>
      </c>
    </row>
    <row r="718" ht="67.5" spans="1:12">
      <c r="A718" s="6">
        <v>716</v>
      </c>
      <c r="B718" s="14" t="s">
        <v>2090</v>
      </c>
      <c r="C718" s="14" t="s">
        <v>2091</v>
      </c>
      <c r="D718" s="14" t="s">
        <v>2092</v>
      </c>
      <c r="E718" s="16">
        <v>44017</v>
      </c>
      <c r="F718" s="14" t="s">
        <v>438</v>
      </c>
      <c r="G718" s="14" t="s">
        <v>2093</v>
      </c>
      <c r="H718" s="14" t="s">
        <v>2094</v>
      </c>
      <c r="I718" s="14" t="s">
        <v>1733</v>
      </c>
      <c r="J718" s="14" t="s">
        <v>1734</v>
      </c>
      <c r="K718" s="14" t="s">
        <v>1735</v>
      </c>
      <c r="L718" s="16">
        <v>44159</v>
      </c>
    </row>
    <row r="719" ht="54" spans="1:12">
      <c r="A719" s="6">
        <v>717</v>
      </c>
      <c r="B719" s="14" t="s">
        <v>2095</v>
      </c>
      <c r="C719" s="14" t="s">
        <v>2096</v>
      </c>
      <c r="D719" s="14" t="s">
        <v>562</v>
      </c>
      <c r="E719" s="16">
        <v>44021</v>
      </c>
      <c r="F719" s="14" t="s">
        <v>563</v>
      </c>
      <c r="G719" s="14" t="s">
        <v>1256</v>
      </c>
      <c r="H719" s="14" t="s">
        <v>2097</v>
      </c>
      <c r="I719" s="14" t="s">
        <v>1961</v>
      </c>
      <c r="J719" s="14" t="s">
        <v>1962</v>
      </c>
      <c r="K719" s="14" t="s">
        <v>1963</v>
      </c>
      <c r="L719" s="16">
        <v>44159</v>
      </c>
    </row>
    <row r="720" ht="54" spans="1:12">
      <c r="A720" s="6">
        <v>718</v>
      </c>
      <c r="B720" s="14" t="s">
        <v>2098</v>
      </c>
      <c r="C720" s="14" t="s">
        <v>2099</v>
      </c>
      <c r="D720" s="14" t="s">
        <v>2100</v>
      </c>
      <c r="E720" s="16">
        <v>44060</v>
      </c>
      <c r="F720" s="14" t="s">
        <v>524</v>
      </c>
      <c r="G720" s="14" t="s">
        <v>2101</v>
      </c>
      <c r="H720" s="14" t="s">
        <v>2102</v>
      </c>
      <c r="I720" s="14" t="s">
        <v>1824</v>
      </c>
      <c r="J720" s="14" t="s">
        <v>1825</v>
      </c>
      <c r="K720" s="14" t="s">
        <v>1826</v>
      </c>
      <c r="L720" s="16">
        <v>44161</v>
      </c>
    </row>
    <row r="721" ht="40.5" spans="1:12">
      <c r="A721" s="6">
        <v>719</v>
      </c>
      <c r="B721" s="14" t="s">
        <v>2103</v>
      </c>
      <c r="C721" s="14" t="s">
        <v>1204</v>
      </c>
      <c r="D721" s="14" t="s">
        <v>1424</v>
      </c>
      <c r="E721" s="16">
        <v>44151</v>
      </c>
      <c r="F721" s="14" t="s">
        <v>470</v>
      </c>
      <c r="G721" s="14" t="s">
        <v>1837</v>
      </c>
      <c r="H721" s="14" t="s">
        <v>1838</v>
      </c>
      <c r="I721" s="14" t="s">
        <v>1837</v>
      </c>
      <c r="J721" s="14" t="s">
        <v>1838</v>
      </c>
      <c r="K721" s="14" t="s">
        <v>1839</v>
      </c>
      <c r="L721" s="16">
        <v>44158</v>
      </c>
    </row>
    <row r="722" ht="54" spans="1:12">
      <c r="A722" s="6">
        <v>720</v>
      </c>
      <c r="B722" s="14" t="s">
        <v>2104</v>
      </c>
      <c r="C722" s="14" t="s">
        <v>463</v>
      </c>
      <c r="D722" s="14" t="s">
        <v>16</v>
      </c>
      <c r="E722" s="16">
        <v>44159</v>
      </c>
      <c r="F722" s="14" t="s">
        <v>431</v>
      </c>
      <c r="G722" s="14" t="s">
        <v>16</v>
      </c>
      <c r="H722" s="14" t="s">
        <v>16</v>
      </c>
      <c r="I722" s="14" t="s">
        <v>2105</v>
      </c>
      <c r="J722" s="14" t="s">
        <v>2106</v>
      </c>
      <c r="K722" s="14" t="s">
        <v>2107</v>
      </c>
      <c r="L722" s="16">
        <v>44161</v>
      </c>
    </row>
    <row r="723" ht="40.5" spans="1:12">
      <c r="A723" s="6">
        <v>721</v>
      </c>
      <c r="B723" s="14" t="s">
        <v>2108</v>
      </c>
      <c r="C723" s="14" t="s">
        <v>2031</v>
      </c>
      <c r="D723" s="14" t="s">
        <v>16</v>
      </c>
      <c r="E723" s="16">
        <v>44159</v>
      </c>
      <c r="F723" s="14" t="s">
        <v>470</v>
      </c>
      <c r="G723" s="14" t="s">
        <v>16</v>
      </c>
      <c r="H723" s="14" t="s">
        <v>16</v>
      </c>
      <c r="I723" s="14" t="s">
        <v>1785</v>
      </c>
      <c r="J723" s="14" t="s">
        <v>1786</v>
      </c>
      <c r="K723" s="14" t="s">
        <v>1787</v>
      </c>
      <c r="L723" s="16">
        <v>44159</v>
      </c>
    </row>
    <row r="724" ht="27" spans="1:12">
      <c r="A724" s="6">
        <v>722</v>
      </c>
      <c r="B724" s="14" t="s">
        <v>2109</v>
      </c>
      <c r="C724" s="14" t="s">
        <v>2110</v>
      </c>
      <c r="D724" s="14" t="s">
        <v>2111</v>
      </c>
      <c r="E724" s="16">
        <v>44099</v>
      </c>
      <c r="F724" s="14" t="s">
        <v>438</v>
      </c>
      <c r="G724" s="14" t="s">
        <v>2024</v>
      </c>
      <c r="H724" s="14" t="s">
        <v>2025</v>
      </c>
      <c r="I724" s="14" t="s">
        <v>1759</v>
      </c>
      <c r="J724" s="14" t="s">
        <v>1760</v>
      </c>
      <c r="K724" s="14" t="s">
        <v>1761</v>
      </c>
      <c r="L724" s="16">
        <v>44160</v>
      </c>
    </row>
    <row r="725" ht="54" spans="1:12">
      <c r="A725" s="6">
        <v>723</v>
      </c>
      <c r="B725" s="14" t="s">
        <v>2112</v>
      </c>
      <c r="C725" s="14" t="s">
        <v>2113</v>
      </c>
      <c r="D725" s="14" t="s">
        <v>16</v>
      </c>
      <c r="E725" s="16">
        <v>44161</v>
      </c>
      <c r="F725" s="14" t="s">
        <v>431</v>
      </c>
      <c r="G725" s="14" t="s">
        <v>16</v>
      </c>
      <c r="H725" s="14" t="s">
        <v>16</v>
      </c>
      <c r="I725" s="14" t="s">
        <v>1799</v>
      </c>
      <c r="J725" s="14" t="s">
        <v>1800</v>
      </c>
      <c r="K725" s="14" t="s">
        <v>1801</v>
      </c>
      <c r="L725" s="16">
        <v>44161</v>
      </c>
    </row>
    <row r="726" ht="54" spans="1:12">
      <c r="A726" s="6">
        <v>724</v>
      </c>
      <c r="B726" s="14" t="s">
        <v>2114</v>
      </c>
      <c r="C726" s="14" t="s">
        <v>2115</v>
      </c>
      <c r="D726" s="14" t="s">
        <v>1772</v>
      </c>
      <c r="E726" s="16">
        <v>43941</v>
      </c>
      <c r="F726" s="14" t="s">
        <v>563</v>
      </c>
      <c r="G726" s="14" t="s">
        <v>1605</v>
      </c>
      <c r="H726" s="14" t="s">
        <v>1606</v>
      </c>
      <c r="I726" s="14" t="s">
        <v>1961</v>
      </c>
      <c r="J726" s="14" t="s">
        <v>1962</v>
      </c>
      <c r="K726" s="14" t="s">
        <v>1963</v>
      </c>
      <c r="L726" s="16">
        <v>44159</v>
      </c>
    </row>
    <row r="727" ht="54" spans="1:12">
      <c r="A727" s="6">
        <v>725</v>
      </c>
      <c r="B727" s="14" t="s">
        <v>2116</v>
      </c>
      <c r="C727" s="14" t="s">
        <v>511</v>
      </c>
      <c r="D727" s="14" t="s">
        <v>16</v>
      </c>
      <c r="E727" s="16">
        <v>44159</v>
      </c>
      <c r="F727" s="14" t="s">
        <v>431</v>
      </c>
      <c r="G727" s="14" t="s">
        <v>16</v>
      </c>
      <c r="H727" s="14" t="s">
        <v>16</v>
      </c>
      <c r="I727" s="14" t="s">
        <v>1775</v>
      </c>
      <c r="J727" s="14" t="s">
        <v>1776</v>
      </c>
      <c r="K727" s="14" t="s">
        <v>1777</v>
      </c>
      <c r="L727" s="16">
        <v>44159</v>
      </c>
    </row>
    <row r="728" ht="67.5" spans="1:12">
      <c r="A728" s="6">
        <v>726</v>
      </c>
      <c r="B728" s="14" t="s">
        <v>2117</v>
      </c>
      <c r="C728" s="14" t="s">
        <v>2118</v>
      </c>
      <c r="D728" s="14" t="s">
        <v>16</v>
      </c>
      <c r="E728" s="16">
        <v>44159</v>
      </c>
      <c r="F728" s="14" t="s">
        <v>431</v>
      </c>
      <c r="G728" s="14" t="s">
        <v>16</v>
      </c>
      <c r="H728" s="14" t="s">
        <v>16</v>
      </c>
      <c r="I728" s="14" t="s">
        <v>1747</v>
      </c>
      <c r="J728" s="14" t="s">
        <v>1748</v>
      </c>
      <c r="K728" s="14" t="s">
        <v>1749</v>
      </c>
      <c r="L728" s="16">
        <v>44159</v>
      </c>
    </row>
    <row r="729" ht="54" spans="1:12">
      <c r="A729" s="6">
        <v>727</v>
      </c>
      <c r="B729" s="14" t="s">
        <v>2119</v>
      </c>
      <c r="C729" s="14" t="s">
        <v>2120</v>
      </c>
      <c r="D729" s="14" t="s">
        <v>562</v>
      </c>
      <c r="E729" s="16">
        <v>44078</v>
      </c>
      <c r="F729" s="14" t="s">
        <v>563</v>
      </c>
      <c r="G729" s="14" t="s">
        <v>2121</v>
      </c>
      <c r="H729" s="14" t="s">
        <v>2122</v>
      </c>
      <c r="I729" s="14" t="s">
        <v>1775</v>
      </c>
      <c r="J729" s="14" t="s">
        <v>1776</v>
      </c>
      <c r="K729" s="14" t="s">
        <v>1777</v>
      </c>
      <c r="L729" s="16">
        <v>44159</v>
      </c>
    </row>
    <row r="730" ht="27" spans="1:12">
      <c r="A730" s="6">
        <v>728</v>
      </c>
      <c r="B730" s="14" t="s">
        <v>2123</v>
      </c>
      <c r="C730" s="14" t="s">
        <v>716</v>
      </c>
      <c r="D730" s="14" t="s">
        <v>16</v>
      </c>
      <c r="E730" s="16">
        <v>44160</v>
      </c>
      <c r="F730" s="14" t="s">
        <v>490</v>
      </c>
      <c r="G730" s="14" t="s">
        <v>16</v>
      </c>
      <c r="H730" s="14" t="s">
        <v>16</v>
      </c>
      <c r="I730" s="14" t="s">
        <v>1985</v>
      </c>
      <c r="J730" s="14" t="s">
        <v>1986</v>
      </c>
      <c r="K730" s="14" t="s">
        <v>1987</v>
      </c>
      <c r="L730" s="16">
        <v>44160</v>
      </c>
    </row>
    <row r="731" ht="54" spans="1:12">
      <c r="A731" s="6">
        <v>729</v>
      </c>
      <c r="B731" s="14" t="s">
        <v>2124</v>
      </c>
      <c r="C731" s="14" t="s">
        <v>2125</v>
      </c>
      <c r="D731" s="14" t="s">
        <v>16</v>
      </c>
      <c r="E731" s="16">
        <v>44159</v>
      </c>
      <c r="F731" s="14" t="s">
        <v>431</v>
      </c>
      <c r="G731" s="14" t="s">
        <v>16</v>
      </c>
      <c r="H731" s="14" t="s">
        <v>16</v>
      </c>
      <c r="I731" s="14" t="s">
        <v>1775</v>
      </c>
      <c r="J731" s="14" t="s">
        <v>1776</v>
      </c>
      <c r="K731" s="14" t="s">
        <v>1777</v>
      </c>
      <c r="L731" s="16">
        <v>44159</v>
      </c>
    </row>
    <row r="732" ht="40.5" spans="1:12">
      <c r="A732" s="6">
        <v>730</v>
      </c>
      <c r="B732" s="14" t="s">
        <v>2126</v>
      </c>
      <c r="C732" s="14" t="s">
        <v>475</v>
      </c>
      <c r="D732" s="14" t="s">
        <v>16</v>
      </c>
      <c r="E732" s="16">
        <v>44160</v>
      </c>
      <c r="F732" s="14" t="s">
        <v>431</v>
      </c>
      <c r="G732" s="14" t="s">
        <v>16</v>
      </c>
      <c r="H732" s="14" t="s">
        <v>16</v>
      </c>
      <c r="I732" s="14" t="s">
        <v>1804</v>
      </c>
      <c r="J732" s="14" t="s">
        <v>1805</v>
      </c>
      <c r="K732" s="14" t="s">
        <v>1806</v>
      </c>
      <c r="L732" s="16">
        <v>44161</v>
      </c>
    </row>
    <row r="733" ht="54" spans="1:12">
      <c r="A733" s="6">
        <v>731</v>
      </c>
      <c r="B733" s="14" t="s">
        <v>2127</v>
      </c>
      <c r="C733" s="14" t="s">
        <v>465</v>
      </c>
      <c r="D733" s="14" t="s">
        <v>16</v>
      </c>
      <c r="E733" s="16">
        <v>44161</v>
      </c>
      <c r="F733" s="14" t="s">
        <v>431</v>
      </c>
      <c r="G733" s="14" t="s">
        <v>16</v>
      </c>
      <c r="H733" s="14" t="s">
        <v>16</v>
      </c>
      <c r="I733" s="14" t="s">
        <v>1846</v>
      </c>
      <c r="J733" s="14" t="s">
        <v>1847</v>
      </c>
      <c r="K733" s="14" t="s">
        <v>1848</v>
      </c>
      <c r="L733" s="16">
        <v>44161</v>
      </c>
    </row>
    <row r="734" ht="67.5" spans="1:12">
      <c r="A734" s="6">
        <v>732</v>
      </c>
      <c r="B734" s="14" t="s">
        <v>2128</v>
      </c>
      <c r="C734" s="14" t="s">
        <v>2129</v>
      </c>
      <c r="D734" s="14" t="s">
        <v>885</v>
      </c>
      <c r="E734" s="16">
        <v>44136</v>
      </c>
      <c r="F734" s="14" t="s">
        <v>438</v>
      </c>
      <c r="G734" s="14" t="s">
        <v>2130</v>
      </c>
      <c r="H734" s="14" t="s">
        <v>2131</v>
      </c>
      <c r="I734" s="14" t="s">
        <v>1832</v>
      </c>
      <c r="J734" s="14" t="s">
        <v>1833</v>
      </c>
      <c r="K734" s="14" t="s">
        <v>1834</v>
      </c>
      <c r="L734" s="16">
        <v>44159</v>
      </c>
    </row>
    <row r="735" ht="67.5" spans="1:12">
      <c r="A735" s="6">
        <v>733</v>
      </c>
      <c r="B735" s="14" t="s">
        <v>2132</v>
      </c>
      <c r="C735" s="14" t="s">
        <v>2133</v>
      </c>
      <c r="D735" s="14" t="s">
        <v>1424</v>
      </c>
      <c r="E735" s="16">
        <v>44091</v>
      </c>
      <c r="F735" s="14" t="s">
        <v>470</v>
      </c>
      <c r="G735" s="14" t="s">
        <v>1866</v>
      </c>
      <c r="H735" s="14" t="s">
        <v>1867</v>
      </c>
      <c r="I735" s="14" t="s">
        <v>1832</v>
      </c>
      <c r="J735" s="14" t="s">
        <v>1833</v>
      </c>
      <c r="K735" s="14" t="s">
        <v>1834</v>
      </c>
      <c r="L735" s="16">
        <v>44159</v>
      </c>
    </row>
    <row r="736" ht="67.5" spans="1:12">
      <c r="A736" s="6">
        <v>734</v>
      </c>
      <c r="B736" s="14" t="s">
        <v>2134</v>
      </c>
      <c r="C736" s="14" t="s">
        <v>2135</v>
      </c>
      <c r="D736" s="14" t="s">
        <v>2136</v>
      </c>
      <c r="E736" s="16">
        <v>44112</v>
      </c>
      <c r="F736" s="14" t="s">
        <v>502</v>
      </c>
      <c r="G736" s="14" t="s">
        <v>1954</v>
      </c>
      <c r="H736" s="14" t="s">
        <v>1955</v>
      </c>
      <c r="I736" s="14" t="s">
        <v>1721</v>
      </c>
      <c r="J736" s="14" t="s">
        <v>1722</v>
      </c>
      <c r="K736" s="14" t="s">
        <v>1723</v>
      </c>
      <c r="L736" s="16">
        <v>44160</v>
      </c>
    </row>
    <row r="737" ht="40.5" spans="1:12">
      <c r="A737" s="6">
        <v>735</v>
      </c>
      <c r="B737" s="14" t="s">
        <v>2137</v>
      </c>
      <c r="C737" s="14" t="s">
        <v>1658</v>
      </c>
      <c r="D737" s="14" t="s">
        <v>16</v>
      </c>
      <c r="E737" s="16">
        <v>44160</v>
      </c>
      <c r="F737" s="14" t="s">
        <v>431</v>
      </c>
      <c r="G737" s="14" t="s">
        <v>16</v>
      </c>
      <c r="H737" s="14" t="s">
        <v>16</v>
      </c>
      <c r="I737" s="14" t="s">
        <v>1809</v>
      </c>
      <c r="J737" s="14" t="s">
        <v>1810</v>
      </c>
      <c r="K737" s="14" t="s">
        <v>1811</v>
      </c>
      <c r="L737" s="16">
        <v>44160</v>
      </c>
    </row>
    <row r="738" ht="67.5" spans="1:12">
      <c r="A738" s="6">
        <v>736</v>
      </c>
      <c r="B738" s="14" t="s">
        <v>2138</v>
      </c>
      <c r="C738" s="14" t="s">
        <v>2139</v>
      </c>
      <c r="D738" s="14" t="s">
        <v>2140</v>
      </c>
      <c r="E738" s="16">
        <v>44113</v>
      </c>
      <c r="F738" s="14" t="s">
        <v>438</v>
      </c>
      <c r="G738" s="14" t="s">
        <v>2141</v>
      </c>
      <c r="H738" s="14" t="s">
        <v>1318</v>
      </c>
      <c r="I738" s="14" t="s">
        <v>1710</v>
      </c>
      <c r="J738" s="14" t="s">
        <v>1711</v>
      </c>
      <c r="K738" s="14" t="s">
        <v>1712</v>
      </c>
      <c r="L738" s="16">
        <v>44159</v>
      </c>
    </row>
    <row r="739" ht="67.5" spans="1:12">
      <c r="A739" s="6">
        <v>737</v>
      </c>
      <c r="B739" s="14" t="s">
        <v>2142</v>
      </c>
      <c r="C739" s="14" t="s">
        <v>2143</v>
      </c>
      <c r="D739" s="14" t="s">
        <v>1424</v>
      </c>
      <c r="E739" s="16">
        <v>44080</v>
      </c>
      <c r="F739" s="14" t="s">
        <v>470</v>
      </c>
      <c r="G739" s="14" t="s">
        <v>1432</v>
      </c>
      <c r="H739" s="14" t="s">
        <v>685</v>
      </c>
      <c r="I739" s="14" t="s">
        <v>1832</v>
      </c>
      <c r="J739" s="14" t="s">
        <v>1833</v>
      </c>
      <c r="K739" s="14" t="s">
        <v>1834</v>
      </c>
      <c r="L739" s="16">
        <v>44159</v>
      </c>
    </row>
    <row r="740" ht="67.5" spans="1:12">
      <c r="A740" s="6">
        <v>738</v>
      </c>
      <c r="B740" s="14" t="s">
        <v>2144</v>
      </c>
      <c r="C740" s="14" t="s">
        <v>2145</v>
      </c>
      <c r="D740" s="14" t="s">
        <v>1634</v>
      </c>
      <c r="E740" s="16">
        <v>44121</v>
      </c>
      <c r="F740" s="14" t="s">
        <v>443</v>
      </c>
      <c r="G740" s="14" t="s">
        <v>2146</v>
      </c>
      <c r="H740" s="14" t="s">
        <v>634</v>
      </c>
      <c r="I740" s="14" t="s">
        <v>2147</v>
      </c>
      <c r="J740" s="14" t="s">
        <v>2148</v>
      </c>
      <c r="K740" s="14" t="s">
        <v>2149</v>
      </c>
      <c r="L740" s="16">
        <v>44167</v>
      </c>
    </row>
    <row r="741" ht="67.5" spans="1:12">
      <c r="A741" s="6">
        <v>739</v>
      </c>
      <c r="B741" s="14" t="s">
        <v>2150</v>
      </c>
      <c r="C741" s="14" t="s">
        <v>2151</v>
      </c>
      <c r="D741" s="14" t="s">
        <v>632</v>
      </c>
      <c r="E741" s="16">
        <v>44099</v>
      </c>
      <c r="F741" s="14" t="s">
        <v>443</v>
      </c>
      <c r="G741" s="14" t="s">
        <v>2146</v>
      </c>
      <c r="H741" s="14" t="s">
        <v>634</v>
      </c>
      <c r="I741" s="14" t="s">
        <v>2147</v>
      </c>
      <c r="J741" s="14" t="s">
        <v>2148</v>
      </c>
      <c r="K741" s="14" t="s">
        <v>2149</v>
      </c>
      <c r="L741" s="16">
        <v>44167</v>
      </c>
    </row>
    <row r="742" ht="40.5" spans="1:12">
      <c r="A742" s="6">
        <v>740</v>
      </c>
      <c r="B742" s="14" t="s">
        <v>2152</v>
      </c>
      <c r="C742" s="14" t="s">
        <v>569</v>
      </c>
      <c r="D742" s="14" t="s">
        <v>1424</v>
      </c>
      <c r="E742" s="16">
        <v>44137</v>
      </c>
      <c r="F742" s="14" t="s">
        <v>470</v>
      </c>
      <c r="G742" s="14" t="s">
        <v>1469</v>
      </c>
      <c r="H742" s="14" t="s">
        <v>1470</v>
      </c>
      <c r="I742" s="14" t="s">
        <v>2147</v>
      </c>
      <c r="J742" s="14" t="s">
        <v>2148</v>
      </c>
      <c r="K742" s="14" t="s">
        <v>2149</v>
      </c>
      <c r="L742" s="16">
        <v>44167</v>
      </c>
    </row>
    <row r="743" ht="67.5" spans="1:12">
      <c r="A743" s="6">
        <v>741</v>
      </c>
      <c r="B743" s="14" t="s">
        <v>2153</v>
      </c>
      <c r="C743" s="14" t="s">
        <v>1865</v>
      </c>
      <c r="D743" s="14" t="s">
        <v>1424</v>
      </c>
      <c r="E743" s="16">
        <v>44109</v>
      </c>
      <c r="F743" s="14" t="s">
        <v>470</v>
      </c>
      <c r="G743" s="14" t="s">
        <v>1866</v>
      </c>
      <c r="H743" s="14" t="s">
        <v>1867</v>
      </c>
      <c r="I743" s="14" t="s">
        <v>2147</v>
      </c>
      <c r="J743" s="14" t="s">
        <v>2148</v>
      </c>
      <c r="K743" s="14" t="s">
        <v>2149</v>
      </c>
      <c r="L743" s="16">
        <v>44167</v>
      </c>
    </row>
    <row r="744" ht="67.5" spans="1:12">
      <c r="A744" s="6">
        <v>742</v>
      </c>
      <c r="B744" s="14" t="s">
        <v>2154</v>
      </c>
      <c r="C744" s="14" t="s">
        <v>2155</v>
      </c>
      <c r="D744" s="14" t="s">
        <v>1904</v>
      </c>
      <c r="E744" s="16">
        <v>44105</v>
      </c>
      <c r="F744" s="14" t="s">
        <v>490</v>
      </c>
      <c r="G744" s="14" t="s">
        <v>2156</v>
      </c>
      <c r="H744" s="14" t="s">
        <v>2157</v>
      </c>
      <c r="I744" s="14" t="s">
        <v>1976</v>
      </c>
      <c r="J744" s="14" t="s">
        <v>1977</v>
      </c>
      <c r="K744" s="14" t="s">
        <v>1978</v>
      </c>
      <c r="L744" s="16">
        <v>44168</v>
      </c>
    </row>
    <row r="745" ht="40.5" spans="1:12">
      <c r="A745" s="6">
        <v>743</v>
      </c>
      <c r="B745" s="14" t="s">
        <v>2158</v>
      </c>
      <c r="C745" s="14" t="s">
        <v>109</v>
      </c>
      <c r="D745" s="14" t="s">
        <v>16</v>
      </c>
      <c r="E745" s="16">
        <v>44158</v>
      </c>
      <c r="F745" s="14" t="s">
        <v>17</v>
      </c>
      <c r="G745" s="14" t="s">
        <v>16</v>
      </c>
      <c r="H745" s="14" t="s">
        <v>16</v>
      </c>
      <c r="I745" s="14" t="s">
        <v>1887</v>
      </c>
      <c r="J745" s="14" t="s">
        <v>1888</v>
      </c>
      <c r="K745" s="14" t="s">
        <v>1889</v>
      </c>
      <c r="L745" s="16">
        <v>44159</v>
      </c>
    </row>
    <row r="746" ht="40.5" spans="1:12">
      <c r="A746" s="6">
        <v>744</v>
      </c>
      <c r="B746" s="14" t="s">
        <v>2159</v>
      </c>
      <c r="C746" s="14" t="s">
        <v>159</v>
      </c>
      <c r="D746" s="14" t="s">
        <v>16</v>
      </c>
      <c r="E746" s="16">
        <v>44159</v>
      </c>
      <c r="F746" s="14" t="s">
        <v>17</v>
      </c>
      <c r="G746" s="14" t="s">
        <v>16</v>
      </c>
      <c r="H746" s="14" t="s">
        <v>16</v>
      </c>
      <c r="I746" s="14" t="s">
        <v>1887</v>
      </c>
      <c r="J746" s="14" t="s">
        <v>1888</v>
      </c>
      <c r="K746" s="14" t="s">
        <v>1889</v>
      </c>
      <c r="L746" s="16">
        <v>44159</v>
      </c>
    </row>
    <row r="747" ht="40.5" spans="1:12">
      <c r="A747" s="6">
        <v>745</v>
      </c>
      <c r="B747" s="14" t="s">
        <v>2160</v>
      </c>
      <c r="C747" s="14" t="s">
        <v>22</v>
      </c>
      <c r="D747" s="14" t="s">
        <v>16</v>
      </c>
      <c r="E747" s="16">
        <v>44159</v>
      </c>
      <c r="F747" s="14" t="s">
        <v>17</v>
      </c>
      <c r="G747" s="14" t="s">
        <v>16</v>
      </c>
      <c r="H747" s="14" t="s">
        <v>16</v>
      </c>
      <c r="I747" s="14" t="s">
        <v>1887</v>
      </c>
      <c r="J747" s="14" t="s">
        <v>1888</v>
      </c>
      <c r="K747" s="14" t="s">
        <v>1889</v>
      </c>
      <c r="L747" s="16">
        <v>44159</v>
      </c>
    </row>
    <row r="748" ht="40.5" spans="1:12">
      <c r="A748" s="6">
        <v>746</v>
      </c>
      <c r="B748" s="14" t="s">
        <v>2161</v>
      </c>
      <c r="C748" s="14" t="s">
        <v>121</v>
      </c>
      <c r="D748" s="14" t="s">
        <v>16</v>
      </c>
      <c r="E748" s="16">
        <v>44159</v>
      </c>
      <c r="F748" s="14" t="s">
        <v>17</v>
      </c>
      <c r="G748" s="14" t="s">
        <v>16</v>
      </c>
      <c r="H748" s="14" t="s">
        <v>16</v>
      </c>
      <c r="I748" s="14" t="s">
        <v>1887</v>
      </c>
      <c r="J748" s="14" t="s">
        <v>1888</v>
      </c>
      <c r="K748" s="14" t="s">
        <v>1889</v>
      </c>
      <c r="L748" s="16">
        <v>44159</v>
      </c>
    </row>
    <row r="749" ht="40.5" spans="1:12">
      <c r="A749" s="6">
        <v>747</v>
      </c>
      <c r="B749" s="14" t="s">
        <v>2162</v>
      </c>
      <c r="C749" s="14" t="s">
        <v>2163</v>
      </c>
      <c r="D749" s="14" t="s">
        <v>16</v>
      </c>
      <c r="E749" s="16">
        <v>44159</v>
      </c>
      <c r="F749" s="14" t="s">
        <v>17</v>
      </c>
      <c r="G749" s="14" t="s">
        <v>16</v>
      </c>
      <c r="H749" s="14" t="s">
        <v>16</v>
      </c>
      <c r="I749" s="14" t="s">
        <v>1887</v>
      </c>
      <c r="J749" s="14" t="s">
        <v>1888</v>
      </c>
      <c r="K749" s="14" t="s">
        <v>1889</v>
      </c>
      <c r="L749" s="16">
        <v>44159</v>
      </c>
    </row>
    <row r="750" ht="67.5" spans="1:12">
      <c r="A750" s="6">
        <v>748</v>
      </c>
      <c r="B750" s="14" t="s">
        <v>2164</v>
      </c>
      <c r="C750" s="14" t="s">
        <v>2165</v>
      </c>
      <c r="D750" s="14" t="s">
        <v>16</v>
      </c>
      <c r="E750" s="16">
        <v>44155</v>
      </c>
      <c r="F750" s="14" t="s">
        <v>17</v>
      </c>
      <c r="G750" s="14" t="s">
        <v>16</v>
      </c>
      <c r="H750" s="14" t="s">
        <v>16</v>
      </c>
      <c r="I750" s="14" t="s">
        <v>1710</v>
      </c>
      <c r="J750" s="14" t="s">
        <v>1711</v>
      </c>
      <c r="K750" s="14" t="s">
        <v>1712</v>
      </c>
      <c r="L750" s="16">
        <v>44159</v>
      </c>
    </row>
    <row r="751" ht="67.5" spans="1:12">
      <c r="A751" s="6">
        <v>749</v>
      </c>
      <c r="B751" s="14" t="s">
        <v>2166</v>
      </c>
      <c r="C751" s="14" t="s">
        <v>33</v>
      </c>
      <c r="D751" s="14" t="s">
        <v>16</v>
      </c>
      <c r="E751" s="16">
        <v>44159</v>
      </c>
      <c r="F751" s="14" t="s">
        <v>17</v>
      </c>
      <c r="G751" s="14" t="s">
        <v>16</v>
      </c>
      <c r="H751" s="14" t="s">
        <v>16</v>
      </c>
      <c r="I751" s="14" t="s">
        <v>1832</v>
      </c>
      <c r="J751" s="14" t="s">
        <v>1833</v>
      </c>
      <c r="K751" s="14" t="s">
        <v>1834</v>
      </c>
      <c r="L751" s="16">
        <v>44159</v>
      </c>
    </row>
    <row r="752" ht="40.5" spans="1:12">
      <c r="A752" s="6">
        <v>750</v>
      </c>
      <c r="B752" s="14" t="s">
        <v>2167</v>
      </c>
      <c r="C752" s="14" t="s">
        <v>35</v>
      </c>
      <c r="D752" s="14" t="s">
        <v>16</v>
      </c>
      <c r="E752" s="16">
        <v>44159</v>
      </c>
      <c r="F752" s="14" t="s">
        <v>17</v>
      </c>
      <c r="G752" s="14" t="s">
        <v>16</v>
      </c>
      <c r="H752" s="14" t="s">
        <v>16</v>
      </c>
      <c r="I752" s="14" t="s">
        <v>1887</v>
      </c>
      <c r="J752" s="14" t="s">
        <v>1888</v>
      </c>
      <c r="K752" s="14" t="s">
        <v>1889</v>
      </c>
      <c r="L752" s="16">
        <v>44159</v>
      </c>
    </row>
    <row r="753" ht="40.5" spans="1:12">
      <c r="A753" s="6">
        <v>751</v>
      </c>
      <c r="B753" s="14" t="s">
        <v>2168</v>
      </c>
      <c r="C753" s="14" t="s">
        <v>1029</v>
      </c>
      <c r="D753" s="14" t="s">
        <v>16</v>
      </c>
      <c r="E753" s="16">
        <v>44159</v>
      </c>
      <c r="F753" s="14" t="s">
        <v>17</v>
      </c>
      <c r="G753" s="14" t="s">
        <v>16</v>
      </c>
      <c r="H753" s="14" t="s">
        <v>16</v>
      </c>
      <c r="I753" s="14" t="s">
        <v>1887</v>
      </c>
      <c r="J753" s="14" t="s">
        <v>1888</v>
      </c>
      <c r="K753" s="14" t="s">
        <v>1889</v>
      </c>
      <c r="L753" s="16">
        <v>44159</v>
      </c>
    </row>
    <row r="754" ht="40.5" spans="1:12">
      <c r="A754" s="6">
        <v>752</v>
      </c>
      <c r="B754" s="14" t="s">
        <v>2169</v>
      </c>
      <c r="C754" s="14" t="s">
        <v>2170</v>
      </c>
      <c r="D754" s="14" t="s">
        <v>16</v>
      </c>
      <c r="E754" s="16">
        <v>44159</v>
      </c>
      <c r="F754" s="14" t="s">
        <v>17</v>
      </c>
      <c r="G754" s="14" t="s">
        <v>16</v>
      </c>
      <c r="H754" s="14" t="s">
        <v>16</v>
      </c>
      <c r="I754" s="14" t="s">
        <v>1887</v>
      </c>
      <c r="J754" s="14" t="s">
        <v>1888</v>
      </c>
      <c r="K754" s="14" t="s">
        <v>1889</v>
      </c>
      <c r="L754" s="16">
        <v>44159</v>
      </c>
    </row>
    <row r="755" ht="40.5" spans="1:12">
      <c r="A755" s="6">
        <v>753</v>
      </c>
      <c r="B755" s="14" t="s">
        <v>2171</v>
      </c>
      <c r="C755" s="14" t="s">
        <v>28</v>
      </c>
      <c r="D755" s="14" t="s">
        <v>16</v>
      </c>
      <c r="E755" s="16">
        <v>44159</v>
      </c>
      <c r="F755" s="14" t="s">
        <v>17</v>
      </c>
      <c r="G755" s="14" t="s">
        <v>16</v>
      </c>
      <c r="H755" s="14" t="s">
        <v>16</v>
      </c>
      <c r="I755" s="14" t="s">
        <v>1887</v>
      </c>
      <c r="J755" s="14" t="s">
        <v>1888</v>
      </c>
      <c r="K755" s="14" t="s">
        <v>1889</v>
      </c>
      <c r="L755" s="16">
        <v>44159</v>
      </c>
    </row>
    <row r="756" ht="40.5" spans="1:12">
      <c r="A756" s="6">
        <v>754</v>
      </c>
      <c r="B756" s="14" t="s">
        <v>2172</v>
      </c>
      <c r="C756" s="14" t="s">
        <v>2173</v>
      </c>
      <c r="D756" s="14" t="s">
        <v>16</v>
      </c>
      <c r="E756" s="16">
        <v>44159</v>
      </c>
      <c r="F756" s="14" t="s">
        <v>17</v>
      </c>
      <c r="G756" s="14" t="s">
        <v>16</v>
      </c>
      <c r="H756" s="14" t="s">
        <v>16</v>
      </c>
      <c r="I756" s="14" t="s">
        <v>2174</v>
      </c>
      <c r="J756" s="14" t="s">
        <v>2175</v>
      </c>
      <c r="K756" s="14" t="s">
        <v>2176</v>
      </c>
      <c r="L756" s="16">
        <v>44159</v>
      </c>
    </row>
    <row r="757" ht="67.5" spans="1:12">
      <c r="A757" s="6">
        <v>755</v>
      </c>
      <c r="B757" s="14" t="s">
        <v>2177</v>
      </c>
      <c r="C757" s="14" t="s">
        <v>2178</v>
      </c>
      <c r="D757" s="14" t="s">
        <v>16</v>
      </c>
      <c r="E757" s="16">
        <v>44153</v>
      </c>
      <c r="F757" s="14" t="s">
        <v>17</v>
      </c>
      <c r="G757" s="14" t="s">
        <v>16</v>
      </c>
      <c r="H757" s="14" t="s">
        <v>16</v>
      </c>
      <c r="I757" s="14" t="s">
        <v>1710</v>
      </c>
      <c r="J757" s="14" t="s">
        <v>1711</v>
      </c>
      <c r="K757" s="14" t="s">
        <v>1712</v>
      </c>
      <c r="L757" s="16">
        <v>44159</v>
      </c>
    </row>
    <row r="758" ht="40.5" spans="1:12">
      <c r="A758" s="6">
        <v>756</v>
      </c>
      <c r="B758" s="14" t="s">
        <v>2179</v>
      </c>
      <c r="C758" s="14" t="s">
        <v>65</v>
      </c>
      <c r="D758" s="14" t="s">
        <v>16</v>
      </c>
      <c r="E758" s="16">
        <v>44159</v>
      </c>
      <c r="F758" s="14" t="s">
        <v>17</v>
      </c>
      <c r="G758" s="14" t="s">
        <v>16</v>
      </c>
      <c r="H758" s="14" t="s">
        <v>16</v>
      </c>
      <c r="I758" s="14" t="s">
        <v>1887</v>
      </c>
      <c r="J758" s="14" t="s">
        <v>1888</v>
      </c>
      <c r="K758" s="14" t="s">
        <v>1889</v>
      </c>
      <c r="L758" s="16">
        <v>44159</v>
      </c>
    </row>
    <row r="759" ht="54" spans="1:12">
      <c r="A759" s="6">
        <v>757</v>
      </c>
      <c r="B759" s="14" t="s">
        <v>2180</v>
      </c>
      <c r="C759" s="14" t="s">
        <v>2181</v>
      </c>
      <c r="D759" s="14" t="s">
        <v>16</v>
      </c>
      <c r="E759" s="16">
        <v>44158</v>
      </c>
      <c r="F759" s="14" t="s">
        <v>17</v>
      </c>
      <c r="G759" s="14" t="s">
        <v>2182</v>
      </c>
      <c r="H759" s="14" t="s">
        <v>2183</v>
      </c>
      <c r="I759" s="14" t="s">
        <v>1887</v>
      </c>
      <c r="J759" s="14" t="s">
        <v>1888</v>
      </c>
      <c r="K759" s="14" t="s">
        <v>1889</v>
      </c>
      <c r="L759" s="16">
        <v>44159</v>
      </c>
    </row>
    <row r="760" ht="67.5" spans="1:12">
      <c r="A760" s="6">
        <v>758</v>
      </c>
      <c r="B760" s="14" t="s">
        <v>2184</v>
      </c>
      <c r="C760" s="14" t="s">
        <v>2185</v>
      </c>
      <c r="D760" s="14" t="s">
        <v>16</v>
      </c>
      <c r="E760" s="16">
        <v>44156</v>
      </c>
      <c r="F760" s="14" t="s">
        <v>17</v>
      </c>
      <c r="G760" s="14" t="s">
        <v>16</v>
      </c>
      <c r="H760" s="14" t="s">
        <v>16</v>
      </c>
      <c r="I760" s="14" t="s">
        <v>1710</v>
      </c>
      <c r="J760" s="14" t="s">
        <v>1711</v>
      </c>
      <c r="K760" s="14" t="s">
        <v>1712</v>
      </c>
      <c r="L760" s="16">
        <v>44159</v>
      </c>
    </row>
    <row r="761" ht="54" spans="1:12">
      <c r="A761" s="6">
        <v>759</v>
      </c>
      <c r="B761" s="14" t="s">
        <v>2186</v>
      </c>
      <c r="C761" s="14" t="s">
        <v>2187</v>
      </c>
      <c r="D761" s="14" t="s">
        <v>16</v>
      </c>
      <c r="E761" s="16">
        <v>44158</v>
      </c>
      <c r="F761" s="14" t="s">
        <v>17</v>
      </c>
      <c r="G761" s="14" t="s">
        <v>2182</v>
      </c>
      <c r="H761" s="14" t="s">
        <v>2183</v>
      </c>
      <c r="I761" s="14" t="s">
        <v>1887</v>
      </c>
      <c r="J761" s="14" t="s">
        <v>1888</v>
      </c>
      <c r="K761" s="14" t="s">
        <v>1889</v>
      </c>
      <c r="L761" s="16">
        <v>44159</v>
      </c>
    </row>
    <row r="762" ht="67.5" spans="1:12">
      <c r="A762" s="6">
        <v>760</v>
      </c>
      <c r="B762" s="14" t="s">
        <v>2188</v>
      </c>
      <c r="C762" s="14" t="s">
        <v>65</v>
      </c>
      <c r="D762" s="14" t="s">
        <v>16</v>
      </c>
      <c r="E762" s="16">
        <v>44159</v>
      </c>
      <c r="F762" s="14" t="s">
        <v>17</v>
      </c>
      <c r="G762" s="14" t="s">
        <v>16</v>
      </c>
      <c r="H762" s="14" t="s">
        <v>16</v>
      </c>
      <c r="I762" s="14" t="s">
        <v>1710</v>
      </c>
      <c r="J762" s="14" t="s">
        <v>1711</v>
      </c>
      <c r="K762" s="14" t="s">
        <v>1712</v>
      </c>
      <c r="L762" s="16">
        <v>44159</v>
      </c>
    </row>
    <row r="763" ht="67.5" spans="1:12">
      <c r="A763" s="6">
        <v>761</v>
      </c>
      <c r="B763" s="14" t="s">
        <v>2189</v>
      </c>
      <c r="C763" s="14" t="s">
        <v>28</v>
      </c>
      <c r="D763" s="14" t="s">
        <v>16</v>
      </c>
      <c r="E763" s="16">
        <v>44159</v>
      </c>
      <c r="F763" s="14" t="s">
        <v>17</v>
      </c>
      <c r="G763" s="14" t="s">
        <v>16</v>
      </c>
      <c r="H763" s="14" t="s">
        <v>16</v>
      </c>
      <c r="I763" s="14" t="s">
        <v>1710</v>
      </c>
      <c r="J763" s="14" t="s">
        <v>1711</v>
      </c>
      <c r="K763" s="14" t="s">
        <v>1712</v>
      </c>
      <c r="L763" s="16">
        <v>44159</v>
      </c>
    </row>
    <row r="764" ht="40.5" spans="1:12">
      <c r="A764" s="6">
        <v>762</v>
      </c>
      <c r="B764" s="14" t="s">
        <v>2190</v>
      </c>
      <c r="C764" s="14" t="s">
        <v>2191</v>
      </c>
      <c r="D764" s="14" t="s">
        <v>16</v>
      </c>
      <c r="E764" s="16">
        <v>44158</v>
      </c>
      <c r="F764" s="14" t="s">
        <v>17</v>
      </c>
      <c r="G764" s="14" t="s">
        <v>2192</v>
      </c>
      <c r="H764" s="14" t="s">
        <v>2193</v>
      </c>
      <c r="I764" s="14" t="s">
        <v>1887</v>
      </c>
      <c r="J764" s="14" t="s">
        <v>1888</v>
      </c>
      <c r="K764" s="14" t="s">
        <v>1889</v>
      </c>
      <c r="L764" s="16">
        <v>44159</v>
      </c>
    </row>
    <row r="765" ht="40.5" spans="1:12">
      <c r="A765" s="6">
        <v>763</v>
      </c>
      <c r="B765" s="14" t="s">
        <v>2194</v>
      </c>
      <c r="C765" s="14" t="s">
        <v>2195</v>
      </c>
      <c r="D765" s="14" t="s">
        <v>16</v>
      </c>
      <c r="E765" s="16">
        <v>44159</v>
      </c>
      <c r="F765" s="14" t="s">
        <v>17</v>
      </c>
      <c r="G765" s="14" t="s">
        <v>16</v>
      </c>
      <c r="H765" s="14" t="s">
        <v>16</v>
      </c>
      <c r="I765" s="14" t="s">
        <v>2174</v>
      </c>
      <c r="J765" s="14" t="s">
        <v>2175</v>
      </c>
      <c r="K765" s="14" t="s">
        <v>2176</v>
      </c>
      <c r="L765" s="16">
        <v>44159</v>
      </c>
    </row>
    <row r="766" ht="67.5" spans="1:12">
      <c r="A766" s="6">
        <v>764</v>
      </c>
      <c r="B766" s="14" t="s">
        <v>2196</v>
      </c>
      <c r="C766" s="14" t="s">
        <v>52</v>
      </c>
      <c r="D766" s="14" t="s">
        <v>16</v>
      </c>
      <c r="E766" s="16">
        <v>44159</v>
      </c>
      <c r="F766" s="14" t="s">
        <v>17</v>
      </c>
      <c r="G766" s="14" t="s">
        <v>16</v>
      </c>
      <c r="H766" s="14" t="s">
        <v>16</v>
      </c>
      <c r="I766" s="14" t="s">
        <v>1710</v>
      </c>
      <c r="J766" s="14" t="s">
        <v>1711</v>
      </c>
      <c r="K766" s="14" t="s">
        <v>1712</v>
      </c>
      <c r="L766" s="16">
        <v>44159</v>
      </c>
    </row>
    <row r="767" ht="40.5" spans="1:12">
      <c r="A767" s="6">
        <v>765</v>
      </c>
      <c r="B767" s="14" t="s">
        <v>2197</v>
      </c>
      <c r="C767" s="14" t="s">
        <v>2198</v>
      </c>
      <c r="D767" s="14" t="s">
        <v>16</v>
      </c>
      <c r="E767" s="16">
        <v>44159</v>
      </c>
      <c r="F767" s="14" t="s">
        <v>17</v>
      </c>
      <c r="G767" s="14" t="s">
        <v>16</v>
      </c>
      <c r="H767" s="14" t="s">
        <v>16</v>
      </c>
      <c r="I767" s="14" t="s">
        <v>2174</v>
      </c>
      <c r="J767" s="14" t="s">
        <v>2175</v>
      </c>
      <c r="K767" s="14" t="s">
        <v>2176</v>
      </c>
      <c r="L767" s="16">
        <v>44159</v>
      </c>
    </row>
    <row r="768" ht="40.5" spans="1:12">
      <c r="A768" s="6">
        <v>766</v>
      </c>
      <c r="B768" s="14" t="s">
        <v>2199</v>
      </c>
      <c r="C768" s="14" t="s">
        <v>2200</v>
      </c>
      <c r="D768" s="14" t="s">
        <v>16</v>
      </c>
      <c r="E768" s="16">
        <v>44159</v>
      </c>
      <c r="F768" s="14" t="s">
        <v>17</v>
      </c>
      <c r="G768" s="14" t="s">
        <v>16</v>
      </c>
      <c r="H768" s="14" t="s">
        <v>16</v>
      </c>
      <c r="I768" s="14" t="s">
        <v>2174</v>
      </c>
      <c r="J768" s="14" t="s">
        <v>2175</v>
      </c>
      <c r="K768" s="14" t="s">
        <v>2176</v>
      </c>
      <c r="L768" s="16">
        <v>44159</v>
      </c>
    </row>
    <row r="769" ht="40.5" spans="1:12">
      <c r="A769" s="6">
        <v>767</v>
      </c>
      <c r="B769" s="14" t="s">
        <v>2201</v>
      </c>
      <c r="C769" s="14" t="s">
        <v>2202</v>
      </c>
      <c r="D769" s="14" t="s">
        <v>16</v>
      </c>
      <c r="E769" s="16">
        <v>44159</v>
      </c>
      <c r="F769" s="14" t="s">
        <v>17</v>
      </c>
      <c r="G769" s="14" t="s">
        <v>16</v>
      </c>
      <c r="H769" s="14" t="s">
        <v>16</v>
      </c>
      <c r="I769" s="14" t="s">
        <v>2174</v>
      </c>
      <c r="J769" s="14" t="s">
        <v>2175</v>
      </c>
      <c r="K769" s="14" t="s">
        <v>2176</v>
      </c>
      <c r="L769" s="16">
        <v>44159</v>
      </c>
    </row>
    <row r="770" ht="67.5" spans="1:12">
      <c r="A770" s="6">
        <v>768</v>
      </c>
      <c r="B770" s="14" t="s">
        <v>2203</v>
      </c>
      <c r="C770" s="14" t="s">
        <v>24</v>
      </c>
      <c r="D770" s="14" t="s">
        <v>16</v>
      </c>
      <c r="E770" s="16">
        <v>44159</v>
      </c>
      <c r="F770" s="14" t="s">
        <v>17</v>
      </c>
      <c r="G770" s="14" t="s">
        <v>16</v>
      </c>
      <c r="H770" s="14" t="s">
        <v>16</v>
      </c>
      <c r="I770" s="14" t="s">
        <v>1733</v>
      </c>
      <c r="J770" s="14" t="s">
        <v>1734</v>
      </c>
      <c r="K770" s="14" t="s">
        <v>1735</v>
      </c>
      <c r="L770" s="16">
        <v>44159</v>
      </c>
    </row>
    <row r="771" ht="67.5" spans="1:12">
      <c r="A771" s="6">
        <v>769</v>
      </c>
      <c r="B771" s="14" t="s">
        <v>2204</v>
      </c>
      <c r="C771" s="14" t="s">
        <v>22</v>
      </c>
      <c r="D771" s="14" t="s">
        <v>16</v>
      </c>
      <c r="E771" s="16">
        <v>44159</v>
      </c>
      <c r="F771" s="14" t="s">
        <v>17</v>
      </c>
      <c r="G771" s="14" t="s">
        <v>16</v>
      </c>
      <c r="H771" s="14" t="s">
        <v>16</v>
      </c>
      <c r="I771" s="14" t="s">
        <v>1733</v>
      </c>
      <c r="J771" s="14" t="s">
        <v>1734</v>
      </c>
      <c r="K771" s="14" t="s">
        <v>1735</v>
      </c>
      <c r="L771" s="16">
        <v>44159</v>
      </c>
    </row>
    <row r="772" ht="67.5" spans="1:12">
      <c r="A772" s="6">
        <v>770</v>
      </c>
      <c r="B772" s="14" t="s">
        <v>2205</v>
      </c>
      <c r="C772" s="14" t="s">
        <v>35</v>
      </c>
      <c r="D772" s="14" t="s">
        <v>16</v>
      </c>
      <c r="E772" s="16">
        <v>44159</v>
      </c>
      <c r="F772" s="14" t="s">
        <v>17</v>
      </c>
      <c r="G772" s="14" t="s">
        <v>16</v>
      </c>
      <c r="H772" s="14" t="s">
        <v>16</v>
      </c>
      <c r="I772" s="14" t="s">
        <v>1832</v>
      </c>
      <c r="J772" s="14" t="s">
        <v>1833</v>
      </c>
      <c r="K772" s="14" t="s">
        <v>1834</v>
      </c>
      <c r="L772" s="16">
        <v>44159</v>
      </c>
    </row>
    <row r="773" ht="67.5" spans="1:12">
      <c r="A773" s="6">
        <v>771</v>
      </c>
      <c r="B773" s="14" t="s">
        <v>2206</v>
      </c>
      <c r="C773" s="14" t="s">
        <v>54</v>
      </c>
      <c r="D773" s="14" t="s">
        <v>16</v>
      </c>
      <c r="E773" s="16">
        <v>44159</v>
      </c>
      <c r="F773" s="14" t="s">
        <v>17</v>
      </c>
      <c r="G773" s="14" t="s">
        <v>16</v>
      </c>
      <c r="H773" s="14" t="s">
        <v>16</v>
      </c>
      <c r="I773" s="14" t="s">
        <v>1733</v>
      </c>
      <c r="J773" s="14" t="s">
        <v>1734</v>
      </c>
      <c r="K773" s="14" t="s">
        <v>1735</v>
      </c>
      <c r="L773" s="16">
        <v>44159</v>
      </c>
    </row>
    <row r="774" ht="67.5" spans="1:12">
      <c r="A774" s="6">
        <v>772</v>
      </c>
      <c r="B774" s="14" t="s">
        <v>2207</v>
      </c>
      <c r="C774" s="14" t="s">
        <v>2208</v>
      </c>
      <c r="D774" s="14" t="s">
        <v>16</v>
      </c>
      <c r="E774" s="16">
        <v>44159</v>
      </c>
      <c r="F774" s="14" t="s">
        <v>17</v>
      </c>
      <c r="G774" s="14" t="s">
        <v>16</v>
      </c>
      <c r="H774" s="14" t="s">
        <v>16</v>
      </c>
      <c r="I774" s="14" t="s">
        <v>1832</v>
      </c>
      <c r="J774" s="14" t="s">
        <v>1833</v>
      </c>
      <c r="K774" s="14" t="s">
        <v>1834</v>
      </c>
      <c r="L774" s="16">
        <v>44159</v>
      </c>
    </row>
    <row r="775" ht="67.5" spans="1:12">
      <c r="A775" s="6">
        <v>773</v>
      </c>
      <c r="B775" s="14" t="s">
        <v>2209</v>
      </c>
      <c r="C775" s="14" t="s">
        <v>45</v>
      </c>
      <c r="D775" s="14" t="s">
        <v>16</v>
      </c>
      <c r="E775" s="16">
        <v>44159</v>
      </c>
      <c r="F775" s="14" t="s">
        <v>17</v>
      </c>
      <c r="G775" s="14" t="s">
        <v>16</v>
      </c>
      <c r="H775" s="14" t="s">
        <v>16</v>
      </c>
      <c r="I775" s="14" t="s">
        <v>1832</v>
      </c>
      <c r="J775" s="14" t="s">
        <v>1833</v>
      </c>
      <c r="K775" s="14" t="s">
        <v>1834</v>
      </c>
      <c r="L775" s="16">
        <v>44159</v>
      </c>
    </row>
    <row r="776" ht="67.5" spans="1:12">
      <c r="A776" s="6">
        <v>774</v>
      </c>
      <c r="B776" s="14" t="s">
        <v>2210</v>
      </c>
      <c r="C776" s="14" t="s">
        <v>65</v>
      </c>
      <c r="D776" s="14" t="s">
        <v>16</v>
      </c>
      <c r="E776" s="16">
        <v>44159</v>
      </c>
      <c r="F776" s="14" t="s">
        <v>17</v>
      </c>
      <c r="G776" s="14" t="s">
        <v>16</v>
      </c>
      <c r="H776" s="14" t="s">
        <v>16</v>
      </c>
      <c r="I776" s="14" t="s">
        <v>1733</v>
      </c>
      <c r="J776" s="14" t="s">
        <v>1734</v>
      </c>
      <c r="K776" s="14" t="s">
        <v>1735</v>
      </c>
      <c r="L776" s="16">
        <v>44159</v>
      </c>
    </row>
    <row r="777" ht="67.5" spans="1:12">
      <c r="A777" s="6">
        <v>775</v>
      </c>
      <c r="B777" s="14" t="s">
        <v>2211</v>
      </c>
      <c r="C777" s="14" t="s">
        <v>52</v>
      </c>
      <c r="D777" s="14" t="s">
        <v>16</v>
      </c>
      <c r="E777" s="16">
        <v>44159</v>
      </c>
      <c r="F777" s="14" t="s">
        <v>17</v>
      </c>
      <c r="G777" s="14" t="s">
        <v>16</v>
      </c>
      <c r="H777" s="14" t="s">
        <v>16</v>
      </c>
      <c r="I777" s="14" t="s">
        <v>1733</v>
      </c>
      <c r="J777" s="14" t="s">
        <v>1734</v>
      </c>
      <c r="K777" s="14" t="s">
        <v>1735</v>
      </c>
      <c r="L777" s="16">
        <v>44159</v>
      </c>
    </row>
    <row r="778" ht="67.5" spans="1:12">
      <c r="A778" s="6">
        <v>776</v>
      </c>
      <c r="B778" s="14" t="s">
        <v>2212</v>
      </c>
      <c r="C778" s="14" t="s">
        <v>2213</v>
      </c>
      <c r="D778" s="14" t="s">
        <v>16</v>
      </c>
      <c r="E778" s="16">
        <v>44157</v>
      </c>
      <c r="F778" s="14" t="s">
        <v>17</v>
      </c>
      <c r="G778" s="14" t="s">
        <v>2214</v>
      </c>
      <c r="H778" s="14" t="s">
        <v>2215</v>
      </c>
      <c r="I778" s="14" t="s">
        <v>1733</v>
      </c>
      <c r="J778" s="14" t="s">
        <v>1734</v>
      </c>
      <c r="K778" s="14" t="s">
        <v>1735</v>
      </c>
      <c r="L778" s="16">
        <v>44159</v>
      </c>
    </row>
    <row r="779" ht="54" spans="1:12">
      <c r="A779" s="6">
        <v>777</v>
      </c>
      <c r="B779" s="14" t="s">
        <v>2216</v>
      </c>
      <c r="C779" s="14" t="s">
        <v>2217</v>
      </c>
      <c r="D779" s="14" t="s">
        <v>16</v>
      </c>
      <c r="E779" s="16">
        <v>44159</v>
      </c>
      <c r="F779" s="14" t="s">
        <v>17</v>
      </c>
      <c r="G779" s="14" t="s">
        <v>16</v>
      </c>
      <c r="H779" s="14" t="s">
        <v>16</v>
      </c>
      <c r="I779" s="14" t="s">
        <v>1775</v>
      </c>
      <c r="J779" s="14" t="s">
        <v>1776</v>
      </c>
      <c r="K779" s="14" t="s">
        <v>1777</v>
      </c>
      <c r="L779" s="16">
        <v>44159</v>
      </c>
    </row>
    <row r="780" ht="40.5" spans="1:12">
      <c r="A780" s="6">
        <v>778</v>
      </c>
      <c r="B780" s="14" t="s">
        <v>2218</v>
      </c>
      <c r="C780" s="14" t="s">
        <v>72</v>
      </c>
      <c r="D780" s="14" t="s">
        <v>16</v>
      </c>
      <c r="E780" s="16">
        <v>44129</v>
      </c>
      <c r="F780" s="14" t="s">
        <v>17</v>
      </c>
      <c r="G780" s="14" t="s">
        <v>16</v>
      </c>
      <c r="H780" s="14" t="s">
        <v>16</v>
      </c>
      <c r="I780" s="14" t="s">
        <v>2219</v>
      </c>
      <c r="J780" s="14" t="s">
        <v>2220</v>
      </c>
      <c r="K780" s="14" t="s">
        <v>2221</v>
      </c>
      <c r="L780" s="16">
        <v>44159</v>
      </c>
    </row>
    <row r="781" ht="67.5" spans="1:12">
      <c r="A781" s="6">
        <v>779</v>
      </c>
      <c r="B781" s="14" t="s">
        <v>2222</v>
      </c>
      <c r="C781" s="14" t="s">
        <v>157</v>
      </c>
      <c r="D781" s="14" t="s">
        <v>16</v>
      </c>
      <c r="E781" s="16">
        <v>44158</v>
      </c>
      <c r="F781" s="14" t="s">
        <v>17</v>
      </c>
      <c r="G781" s="14" t="s">
        <v>935</v>
      </c>
      <c r="H781" s="14" t="s">
        <v>936</v>
      </c>
      <c r="I781" s="14" t="s">
        <v>1733</v>
      </c>
      <c r="J781" s="14" t="s">
        <v>1734</v>
      </c>
      <c r="K781" s="14" t="s">
        <v>1735</v>
      </c>
      <c r="L781" s="16">
        <v>44159</v>
      </c>
    </row>
    <row r="782" ht="54" spans="1:12">
      <c r="A782" s="6">
        <v>780</v>
      </c>
      <c r="B782" s="14" t="s">
        <v>2223</v>
      </c>
      <c r="C782" s="14" t="s">
        <v>1029</v>
      </c>
      <c r="D782" s="14" t="s">
        <v>16</v>
      </c>
      <c r="E782" s="16">
        <v>44159</v>
      </c>
      <c r="F782" s="14" t="s">
        <v>17</v>
      </c>
      <c r="G782" s="14" t="s">
        <v>16</v>
      </c>
      <c r="H782" s="14" t="s">
        <v>16</v>
      </c>
      <c r="I782" s="14" t="s">
        <v>1775</v>
      </c>
      <c r="J782" s="14" t="s">
        <v>1776</v>
      </c>
      <c r="K782" s="14" t="s">
        <v>1777</v>
      </c>
      <c r="L782" s="16">
        <v>44159</v>
      </c>
    </row>
    <row r="783" ht="40.5" spans="1:12">
      <c r="A783" s="6">
        <v>781</v>
      </c>
      <c r="B783" s="14" t="s">
        <v>2224</v>
      </c>
      <c r="C783" s="14" t="s">
        <v>39</v>
      </c>
      <c r="D783" s="14" t="s">
        <v>16</v>
      </c>
      <c r="E783" s="16">
        <v>44129</v>
      </c>
      <c r="F783" s="14" t="s">
        <v>17</v>
      </c>
      <c r="G783" s="14" t="s">
        <v>16</v>
      </c>
      <c r="H783" s="14" t="s">
        <v>16</v>
      </c>
      <c r="I783" s="14" t="s">
        <v>2219</v>
      </c>
      <c r="J783" s="14" t="s">
        <v>2220</v>
      </c>
      <c r="K783" s="14" t="s">
        <v>2221</v>
      </c>
      <c r="L783" s="16">
        <v>44159</v>
      </c>
    </row>
    <row r="784" ht="54" spans="1:12">
      <c r="A784" s="6">
        <v>782</v>
      </c>
      <c r="B784" s="14" t="s">
        <v>2225</v>
      </c>
      <c r="C784" s="14" t="s">
        <v>65</v>
      </c>
      <c r="D784" s="14" t="s">
        <v>16</v>
      </c>
      <c r="E784" s="16">
        <v>44159</v>
      </c>
      <c r="F784" s="14" t="s">
        <v>17</v>
      </c>
      <c r="G784" s="14" t="s">
        <v>16</v>
      </c>
      <c r="H784" s="14" t="s">
        <v>16</v>
      </c>
      <c r="I784" s="14" t="s">
        <v>1775</v>
      </c>
      <c r="J784" s="14" t="s">
        <v>1776</v>
      </c>
      <c r="K784" s="14" t="s">
        <v>1777</v>
      </c>
      <c r="L784" s="16">
        <v>44159</v>
      </c>
    </row>
    <row r="785" ht="54" spans="1:12">
      <c r="A785" s="6">
        <v>783</v>
      </c>
      <c r="B785" s="14" t="s">
        <v>2226</v>
      </c>
      <c r="C785" s="14" t="s">
        <v>2227</v>
      </c>
      <c r="D785" s="14" t="s">
        <v>16</v>
      </c>
      <c r="E785" s="16">
        <v>44159</v>
      </c>
      <c r="F785" s="14" t="s">
        <v>17</v>
      </c>
      <c r="G785" s="14" t="s">
        <v>16</v>
      </c>
      <c r="H785" s="14" t="s">
        <v>16</v>
      </c>
      <c r="I785" s="14" t="s">
        <v>1775</v>
      </c>
      <c r="J785" s="14" t="s">
        <v>1776</v>
      </c>
      <c r="K785" s="14" t="s">
        <v>1777</v>
      </c>
      <c r="L785" s="16">
        <v>44159</v>
      </c>
    </row>
    <row r="786" ht="54" spans="1:12">
      <c r="A786" s="6">
        <v>784</v>
      </c>
      <c r="B786" s="14" t="s">
        <v>2228</v>
      </c>
      <c r="C786" s="14" t="s">
        <v>52</v>
      </c>
      <c r="D786" s="14" t="s">
        <v>16</v>
      </c>
      <c r="E786" s="16">
        <v>44159</v>
      </c>
      <c r="F786" s="14" t="s">
        <v>17</v>
      </c>
      <c r="G786" s="14" t="s">
        <v>16</v>
      </c>
      <c r="H786" s="14" t="s">
        <v>16</v>
      </c>
      <c r="I786" s="14" t="s">
        <v>1775</v>
      </c>
      <c r="J786" s="14" t="s">
        <v>1776</v>
      </c>
      <c r="K786" s="14" t="s">
        <v>1777</v>
      </c>
      <c r="L786" s="16">
        <v>44159</v>
      </c>
    </row>
    <row r="787" ht="40.5" spans="1:12">
      <c r="A787" s="6">
        <v>785</v>
      </c>
      <c r="B787" s="14" t="s">
        <v>2229</v>
      </c>
      <c r="C787" s="14" t="s">
        <v>2165</v>
      </c>
      <c r="D787" s="14" t="s">
        <v>16</v>
      </c>
      <c r="E787" s="16">
        <v>44158</v>
      </c>
      <c r="F787" s="14" t="s">
        <v>17</v>
      </c>
      <c r="G787" s="14" t="s">
        <v>16</v>
      </c>
      <c r="H787" s="14" t="s">
        <v>16</v>
      </c>
      <c r="I787" s="14" t="s">
        <v>2219</v>
      </c>
      <c r="J787" s="14" t="s">
        <v>2220</v>
      </c>
      <c r="K787" s="14" t="s">
        <v>2221</v>
      </c>
      <c r="L787" s="16">
        <v>44159</v>
      </c>
    </row>
    <row r="788" ht="54" spans="1:12">
      <c r="A788" s="6">
        <v>786</v>
      </c>
      <c r="B788" s="14" t="s">
        <v>2230</v>
      </c>
      <c r="C788" s="14" t="s">
        <v>280</v>
      </c>
      <c r="D788" s="14" t="s">
        <v>16</v>
      </c>
      <c r="E788" s="16">
        <v>44088</v>
      </c>
      <c r="F788" s="14" t="s">
        <v>17</v>
      </c>
      <c r="G788" s="14" t="s">
        <v>2231</v>
      </c>
      <c r="H788" s="14" t="s">
        <v>2232</v>
      </c>
      <c r="I788" s="14" t="s">
        <v>1775</v>
      </c>
      <c r="J788" s="14" t="s">
        <v>1776</v>
      </c>
      <c r="K788" s="14" t="s">
        <v>1777</v>
      </c>
      <c r="L788" s="16">
        <v>44159</v>
      </c>
    </row>
    <row r="789" ht="40.5" spans="1:12">
      <c r="A789" s="6">
        <v>787</v>
      </c>
      <c r="B789" s="14" t="s">
        <v>2233</v>
      </c>
      <c r="C789" s="14" t="s">
        <v>2234</v>
      </c>
      <c r="D789" s="14" t="s">
        <v>16</v>
      </c>
      <c r="E789" s="16">
        <v>44158</v>
      </c>
      <c r="F789" s="14" t="s">
        <v>17</v>
      </c>
      <c r="G789" s="14" t="s">
        <v>16</v>
      </c>
      <c r="H789" s="14" t="s">
        <v>16</v>
      </c>
      <c r="I789" s="14" t="s">
        <v>2219</v>
      </c>
      <c r="J789" s="14" t="s">
        <v>2220</v>
      </c>
      <c r="K789" s="14" t="s">
        <v>2221</v>
      </c>
      <c r="L789" s="16">
        <v>44159</v>
      </c>
    </row>
    <row r="790" ht="40.5" spans="1:12">
      <c r="A790" s="6">
        <v>788</v>
      </c>
      <c r="B790" s="14" t="s">
        <v>2235</v>
      </c>
      <c r="C790" s="14" t="s">
        <v>126</v>
      </c>
      <c r="D790" s="14" t="s">
        <v>16</v>
      </c>
      <c r="E790" s="16">
        <v>44158</v>
      </c>
      <c r="F790" s="14" t="s">
        <v>17</v>
      </c>
      <c r="G790" s="14" t="s">
        <v>16</v>
      </c>
      <c r="H790" s="14" t="s">
        <v>16</v>
      </c>
      <c r="I790" s="14" t="s">
        <v>2219</v>
      </c>
      <c r="J790" s="14" t="s">
        <v>2220</v>
      </c>
      <c r="K790" s="14" t="s">
        <v>2221</v>
      </c>
      <c r="L790" s="16">
        <v>44159</v>
      </c>
    </row>
    <row r="791" ht="67.5" spans="1:12">
      <c r="A791" s="6">
        <v>789</v>
      </c>
      <c r="B791" s="14" t="s">
        <v>2236</v>
      </c>
      <c r="C791" s="14" t="s">
        <v>142</v>
      </c>
      <c r="D791" s="14" t="s">
        <v>16</v>
      </c>
      <c r="E791" s="16">
        <v>44136</v>
      </c>
      <c r="F791" s="14" t="s">
        <v>17</v>
      </c>
      <c r="G791" s="14" t="s">
        <v>1401</v>
      </c>
      <c r="H791" s="14" t="s">
        <v>1402</v>
      </c>
      <c r="I791" s="14" t="s">
        <v>1775</v>
      </c>
      <c r="J791" s="14" t="s">
        <v>1776</v>
      </c>
      <c r="K791" s="14" t="s">
        <v>1777</v>
      </c>
      <c r="L791" s="16">
        <v>44159</v>
      </c>
    </row>
    <row r="792" ht="54" spans="1:12">
      <c r="A792" s="6">
        <v>790</v>
      </c>
      <c r="B792" s="14" t="s">
        <v>2237</v>
      </c>
      <c r="C792" s="14" t="s">
        <v>2213</v>
      </c>
      <c r="D792" s="14" t="s">
        <v>16</v>
      </c>
      <c r="E792" s="16">
        <v>44159</v>
      </c>
      <c r="F792" s="14" t="s">
        <v>17</v>
      </c>
      <c r="G792" s="14" t="s">
        <v>16</v>
      </c>
      <c r="H792" s="14" t="s">
        <v>16</v>
      </c>
      <c r="I792" s="14" t="s">
        <v>1961</v>
      </c>
      <c r="J792" s="14" t="s">
        <v>1962</v>
      </c>
      <c r="K792" s="14" t="s">
        <v>1963</v>
      </c>
      <c r="L792" s="16">
        <v>44159</v>
      </c>
    </row>
    <row r="793" ht="40.5" spans="1:12">
      <c r="A793" s="6">
        <v>791</v>
      </c>
      <c r="B793" s="14" t="s">
        <v>2238</v>
      </c>
      <c r="C793" s="14" t="s">
        <v>45</v>
      </c>
      <c r="D793" s="14" t="s">
        <v>16</v>
      </c>
      <c r="E793" s="16">
        <v>44159</v>
      </c>
      <c r="F793" s="14" t="s">
        <v>17</v>
      </c>
      <c r="G793" s="14" t="s">
        <v>16</v>
      </c>
      <c r="H793" s="14" t="s">
        <v>16</v>
      </c>
      <c r="I793" s="14" t="s">
        <v>1743</v>
      </c>
      <c r="J793" s="14" t="s">
        <v>1744</v>
      </c>
      <c r="K793" s="14" t="s">
        <v>1745</v>
      </c>
      <c r="L793" s="16">
        <v>44159</v>
      </c>
    </row>
    <row r="794" ht="40.5" spans="1:12">
      <c r="A794" s="6">
        <v>792</v>
      </c>
      <c r="B794" s="14" t="s">
        <v>2239</v>
      </c>
      <c r="C794" s="14" t="s">
        <v>35</v>
      </c>
      <c r="D794" s="14" t="s">
        <v>16</v>
      </c>
      <c r="E794" s="16">
        <v>44159</v>
      </c>
      <c r="F794" s="14" t="s">
        <v>17</v>
      </c>
      <c r="G794" s="14" t="s">
        <v>16</v>
      </c>
      <c r="H794" s="14" t="s">
        <v>16</v>
      </c>
      <c r="I794" s="14" t="s">
        <v>1743</v>
      </c>
      <c r="J794" s="14" t="s">
        <v>1744</v>
      </c>
      <c r="K794" s="14" t="s">
        <v>1745</v>
      </c>
      <c r="L794" s="16">
        <v>44159</v>
      </c>
    </row>
    <row r="795" ht="40.5" spans="1:12">
      <c r="A795" s="6">
        <v>793</v>
      </c>
      <c r="B795" s="14" t="s">
        <v>2240</v>
      </c>
      <c r="C795" s="14" t="s">
        <v>22</v>
      </c>
      <c r="D795" s="14" t="s">
        <v>16</v>
      </c>
      <c r="E795" s="16">
        <v>44159</v>
      </c>
      <c r="F795" s="14" t="s">
        <v>17</v>
      </c>
      <c r="G795" s="14" t="s">
        <v>16</v>
      </c>
      <c r="H795" s="14" t="s">
        <v>16</v>
      </c>
      <c r="I795" s="14" t="s">
        <v>1743</v>
      </c>
      <c r="J795" s="14" t="s">
        <v>1744</v>
      </c>
      <c r="K795" s="14" t="s">
        <v>1745</v>
      </c>
      <c r="L795" s="16">
        <v>44159</v>
      </c>
    </row>
    <row r="796" ht="40.5" spans="1:12">
      <c r="A796" s="6">
        <v>794</v>
      </c>
      <c r="B796" s="14" t="s">
        <v>2241</v>
      </c>
      <c r="C796" s="14" t="s">
        <v>28</v>
      </c>
      <c r="D796" s="14" t="s">
        <v>16</v>
      </c>
      <c r="E796" s="16">
        <v>44159</v>
      </c>
      <c r="F796" s="14" t="s">
        <v>17</v>
      </c>
      <c r="G796" s="14" t="s">
        <v>16</v>
      </c>
      <c r="H796" s="14" t="s">
        <v>16</v>
      </c>
      <c r="I796" s="14" t="s">
        <v>1743</v>
      </c>
      <c r="J796" s="14" t="s">
        <v>1744</v>
      </c>
      <c r="K796" s="14" t="s">
        <v>1745</v>
      </c>
      <c r="L796" s="16">
        <v>44159</v>
      </c>
    </row>
    <row r="797" ht="40.5" spans="1:12">
      <c r="A797" s="6">
        <v>795</v>
      </c>
      <c r="B797" s="14" t="s">
        <v>2242</v>
      </c>
      <c r="C797" s="14" t="s">
        <v>278</v>
      </c>
      <c r="D797" s="14" t="s">
        <v>16</v>
      </c>
      <c r="E797" s="16">
        <v>44159</v>
      </c>
      <c r="F797" s="14" t="s">
        <v>17</v>
      </c>
      <c r="G797" s="14" t="s">
        <v>16</v>
      </c>
      <c r="H797" s="14" t="s">
        <v>16</v>
      </c>
      <c r="I797" s="14" t="s">
        <v>1743</v>
      </c>
      <c r="J797" s="14" t="s">
        <v>1744</v>
      </c>
      <c r="K797" s="14" t="s">
        <v>1745</v>
      </c>
      <c r="L797" s="16">
        <v>44159</v>
      </c>
    </row>
    <row r="798" ht="40.5" spans="1:12">
      <c r="A798" s="6">
        <v>796</v>
      </c>
      <c r="B798" s="14" t="s">
        <v>2243</v>
      </c>
      <c r="C798" s="14" t="s">
        <v>2244</v>
      </c>
      <c r="D798" s="14" t="s">
        <v>16</v>
      </c>
      <c r="E798" s="16">
        <v>44159</v>
      </c>
      <c r="F798" s="14" t="s">
        <v>17</v>
      </c>
      <c r="G798" s="14" t="s">
        <v>16</v>
      </c>
      <c r="H798" s="14" t="s">
        <v>16</v>
      </c>
      <c r="I798" s="14" t="s">
        <v>1743</v>
      </c>
      <c r="J798" s="14" t="s">
        <v>1744</v>
      </c>
      <c r="K798" s="14" t="s">
        <v>1745</v>
      </c>
      <c r="L798" s="16">
        <v>44159</v>
      </c>
    </row>
    <row r="799" ht="40.5" spans="1:12">
      <c r="A799" s="6">
        <v>797</v>
      </c>
      <c r="B799" s="14" t="s">
        <v>2245</v>
      </c>
      <c r="C799" s="14" t="s">
        <v>2246</v>
      </c>
      <c r="D799" s="14" t="s">
        <v>16</v>
      </c>
      <c r="E799" s="16">
        <v>44159</v>
      </c>
      <c r="F799" s="14" t="s">
        <v>17</v>
      </c>
      <c r="G799" s="14" t="s">
        <v>16</v>
      </c>
      <c r="H799" s="14" t="s">
        <v>16</v>
      </c>
      <c r="I799" s="14" t="s">
        <v>1743</v>
      </c>
      <c r="J799" s="14" t="s">
        <v>1744</v>
      </c>
      <c r="K799" s="14" t="s">
        <v>1745</v>
      </c>
      <c r="L799" s="16">
        <v>44159</v>
      </c>
    </row>
    <row r="800" ht="54" spans="1:12">
      <c r="A800" s="6">
        <v>798</v>
      </c>
      <c r="B800" s="14" t="s">
        <v>2247</v>
      </c>
      <c r="C800" s="14" t="s">
        <v>2200</v>
      </c>
      <c r="D800" s="14" t="s">
        <v>16</v>
      </c>
      <c r="E800" s="16">
        <v>44159</v>
      </c>
      <c r="F800" s="14" t="s">
        <v>17</v>
      </c>
      <c r="G800" s="14" t="s">
        <v>16</v>
      </c>
      <c r="H800" s="14" t="s">
        <v>16</v>
      </c>
      <c r="I800" s="14" t="s">
        <v>1961</v>
      </c>
      <c r="J800" s="14" t="s">
        <v>1962</v>
      </c>
      <c r="K800" s="14" t="s">
        <v>1963</v>
      </c>
      <c r="L800" s="16">
        <v>44159</v>
      </c>
    </row>
    <row r="801" ht="40.5" spans="1:12">
      <c r="A801" s="6">
        <v>799</v>
      </c>
      <c r="B801" s="14" t="s">
        <v>2248</v>
      </c>
      <c r="C801" s="14" t="s">
        <v>1399</v>
      </c>
      <c r="D801" s="14" t="s">
        <v>16</v>
      </c>
      <c r="E801" s="16">
        <v>44159</v>
      </c>
      <c r="F801" s="14" t="s">
        <v>17</v>
      </c>
      <c r="G801" s="14" t="s">
        <v>16</v>
      </c>
      <c r="H801" s="14" t="s">
        <v>16</v>
      </c>
      <c r="I801" s="14" t="s">
        <v>1743</v>
      </c>
      <c r="J801" s="14" t="s">
        <v>1744</v>
      </c>
      <c r="K801" s="14" t="s">
        <v>1745</v>
      </c>
      <c r="L801" s="16">
        <v>44159</v>
      </c>
    </row>
    <row r="802" ht="40.5" spans="1:12">
      <c r="A802" s="6">
        <v>800</v>
      </c>
      <c r="B802" s="14" t="s">
        <v>2249</v>
      </c>
      <c r="C802" s="14" t="s">
        <v>1583</v>
      </c>
      <c r="D802" s="14" t="s">
        <v>16</v>
      </c>
      <c r="E802" s="16">
        <v>44159</v>
      </c>
      <c r="F802" s="14" t="s">
        <v>17</v>
      </c>
      <c r="G802" s="14" t="s">
        <v>16</v>
      </c>
      <c r="H802" s="14" t="s">
        <v>16</v>
      </c>
      <c r="I802" s="14" t="s">
        <v>1743</v>
      </c>
      <c r="J802" s="14" t="s">
        <v>1744</v>
      </c>
      <c r="K802" s="14" t="s">
        <v>1745</v>
      </c>
      <c r="L802" s="16">
        <v>44159</v>
      </c>
    </row>
    <row r="803" ht="40.5" spans="1:12">
      <c r="A803" s="6">
        <v>801</v>
      </c>
      <c r="B803" s="14" t="s">
        <v>2250</v>
      </c>
      <c r="C803" s="14" t="s">
        <v>2251</v>
      </c>
      <c r="D803" s="14" t="s">
        <v>16</v>
      </c>
      <c r="E803" s="16">
        <v>44159</v>
      </c>
      <c r="F803" s="14" t="s">
        <v>17</v>
      </c>
      <c r="G803" s="14" t="s">
        <v>16</v>
      </c>
      <c r="H803" s="14" t="s">
        <v>16</v>
      </c>
      <c r="I803" s="14" t="s">
        <v>1743</v>
      </c>
      <c r="J803" s="14" t="s">
        <v>1744</v>
      </c>
      <c r="K803" s="14" t="s">
        <v>1745</v>
      </c>
      <c r="L803" s="16">
        <v>44159</v>
      </c>
    </row>
    <row r="804" ht="54" spans="1:12">
      <c r="A804" s="6">
        <v>802</v>
      </c>
      <c r="B804" s="14" t="s">
        <v>2252</v>
      </c>
      <c r="C804" s="14" t="s">
        <v>2198</v>
      </c>
      <c r="D804" s="14" t="s">
        <v>16</v>
      </c>
      <c r="E804" s="16">
        <v>44159</v>
      </c>
      <c r="F804" s="14" t="s">
        <v>17</v>
      </c>
      <c r="G804" s="14" t="s">
        <v>16</v>
      </c>
      <c r="H804" s="14" t="s">
        <v>16</v>
      </c>
      <c r="I804" s="14" t="s">
        <v>1961</v>
      </c>
      <c r="J804" s="14" t="s">
        <v>1962</v>
      </c>
      <c r="K804" s="14" t="s">
        <v>1963</v>
      </c>
      <c r="L804" s="16">
        <v>44159</v>
      </c>
    </row>
    <row r="805" ht="54" spans="1:12">
      <c r="A805" s="6">
        <v>803</v>
      </c>
      <c r="B805" s="14" t="s">
        <v>2253</v>
      </c>
      <c r="C805" s="14" t="s">
        <v>2254</v>
      </c>
      <c r="D805" s="14" t="s">
        <v>16</v>
      </c>
      <c r="E805" s="16">
        <v>44159</v>
      </c>
      <c r="F805" s="14" t="s">
        <v>17</v>
      </c>
      <c r="G805" s="14" t="s">
        <v>16</v>
      </c>
      <c r="H805" s="14" t="s">
        <v>16</v>
      </c>
      <c r="I805" s="14" t="s">
        <v>1961</v>
      </c>
      <c r="J805" s="14" t="s">
        <v>1962</v>
      </c>
      <c r="K805" s="14" t="s">
        <v>1963</v>
      </c>
      <c r="L805" s="16">
        <v>44159</v>
      </c>
    </row>
    <row r="806" ht="54" spans="1:12">
      <c r="A806" s="6">
        <v>804</v>
      </c>
      <c r="B806" s="14" t="s">
        <v>2255</v>
      </c>
      <c r="C806" s="14" t="s">
        <v>1040</v>
      </c>
      <c r="D806" s="14" t="s">
        <v>16</v>
      </c>
      <c r="E806" s="16">
        <v>44159</v>
      </c>
      <c r="F806" s="14" t="s">
        <v>17</v>
      </c>
      <c r="G806" s="14" t="s">
        <v>16</v>
      </c>
      <c r="H806" s="14" t="s">
        <v>16</v>
      </c>
      <c r="I806" s="14" t="s">
        <v>1961</v>
      </c>
      <c r="J806" s="14" t="s">
        <v>1962</v>
      </c>
      <c r="K806" s="14" t="s">
        <v>1963</v>
      </c>
      <c r="L806" s="16">
        <v>44159</v>
      </c>
    </row>
    <row r="807" ht="54" spans="1:12">
      <c r="A807" s="6">
        <v>805</v>
      </c>
      <c r="B807" s="14" t="s">
        <v>2256</v>
      </c>
      <c r="C807" s="14" t="s">
        <v>159</v>
      </c>
      <c r="D807" s="14" t="s">
        <v>16</v>
      </c>
      <c r="E807" s="16">
        <v>44159</v>
      </c>
      <c r="F807" s="14" t="s">
        <v>17</v>
      </c>
      <c r="G807" s="14" t="s">
        <v>16</v>
      </c>
      <c r="H807" s="14" t="s">
        <v>16</v>
      </c>
      <c r="I807" s="14" t="s">
        <v>1961</v>
      </c>
      <c r="J807" s="14" t="s">
        <v>1962</v>
      </c>
      <c r="K807" s="14" t="s">
        <v>1963</v>
      </c>
      <c r="L807" s="16">
        <v>44159</v>
      </c>
    </row>
    <row r="808" ht="54" spans="1:12">
      <c r="A808" s="6">
        <v>806</v>
      </c>
      <c r="B808" s="14" t="s">
        <v>2257</v>
      </c>
      <c r="C808" s="14" t="s">
        <v>24</v>
      </c>
      <c r="D808" s="14" t="s">
        <v>16</v>
      </c>
      <c r="E808" s="16">
        <v>44159</v>
      </c>
      <c r="F808" s="14" t="s">
        <v>17</v>
      </c>
      <c r="G808" s="14" t="s">
        <v>16</v>
      </c>
      <c r="H808" s="14" t="s">
        <v>16</v>
      </c>
      <c r="I808" s="14" t="s">
        <v>1961</v>
      </c>
      <c r="J808" s="14" t="s">
        <v>1962</v>
      </c>
      <c r="K808" s="14" t="s">
        <v>1963</v>
      </c>
      <c r="L808" s="16">
        <v>44159</v>
      </c>
    </row>
    <row r="809" ht="54" spans="1:12">
      <c r="A809" s="6">
        <v>807</v>
      </c>
      <c r="B809" s="14" t="s">
        <v>2258</v>
      </c>
      <c r="C809" s="14" t="s">
        <v>62</v>
      </c>
      <c r="D809" s="14" t="s">
        <v>16</v>
      </c>
      <c r="E809" s="16">
        <v>44159</v>
      </c>
      <c r="F809" s="14" t="s">
        <v>17</v>
      </c>
      <c r="G809" s="14" t="s">
        <v>16</v>
      </c>
      <c r="H809" s="14" t="s">
        <v>16</v>
      </c>
      <c r="I809" s="14" t="s">
        <v>1961</v>
      </c>
      <c r="J809" s="14" t="s">
        <v>1962</v>
      </c>
      <c r="K809" s="14" t="s">
        <v>1963</v>
      </c>
      <c r="L809" s="16">
        <v>44159</v>
      </c>
    </row>
    <row r="810" ht="67.5" spans="1:12">
      <c r="A810" s="6">
        <v>808</v>
      </c>
      <c r="B810" s="14" t="s">
        <v>2259</v>
      </c>
      <c r="C810" s="14" t="s">
        <v>319</v>
      </c>
      <c r="D810" s="14" t="s">
        <v>16</v>
      </c>
      <c r="E810" s="16">
        <v>44158</v>
      </c>
      <c r="F810" s="14" t="s">
        <v>17</v>
      </c>
      <c r="G810" s="14" t="s">
        <v>16</v>
      </c>
      <c r="H810" s="14" t="s">
        <v>16</v>
      </c>
      <c r="I810" s="14" t="s">
        <v>1747</v>
      </c>
      <c r="J810" s="14" t="s">
        <v>1748</v>
      </c>
      <c r="K810" s="14" t="s">
        <v>1749</v>
      </c>
      <c r="L810" s="16">
        <v>44159</v>
      </c>
    </row>
    <row r="811" ht="67.5" spans="1:12">
      <c r="A811" s="6">
        <v>809</v>
      </c>
      <c r="B811" s="14" t="s">
        <v>2260</v>
      </c>
      <c r="C811" s="14" t="s">
        <v>2217</v>
      </c>
      <c r="D811" s="14" t="s">
        <v>16</v>
      </c>
      <c r="E811" s="16">
        <v>44159</v>
      </c>
      <c r="F811" s="14" t="s">
        <v>17</v>
      </c>
      <c r="G811" s="14" t="s">
        <v>16</v>
      </c>
      <c r="H811" s="14" t="s">
        <v>16</v>
      </c>
      <c r="I811" s="14" t="s">
        <v>1747</v>
      </c>
      <c r="J811" s="14" t="s">
        <v>1748</v>
      </c>
      <c r="K811" s="14" t="s">
        <v>1749</v>
      </c>
      <c r="L811" s="16">
        <v>44159</v>
      </c>
    </row>
    <row r="812" ht="67.5" spans="1:12">
      <c r="A812" s="6">
        <v>810</v>
      </c>
      <c r="B812" s="14" t="s">
        <v>2261</v>
      </c>
      <c r="C812" s="14" t="s">
        <v>2262</v>
      </c>
      <c r="D812" s="14" t="s">
        <v>16</v>
      </c>
      <c r="E812" s="16">
        <v>44159</v>
      </c>
      <c r="F812" s="14" t="s">
        <v>17</v>
      </c>
      <c r="G812" s="14" t="s">
        <v>16</v>
      </c>
      <c r="H812" s="14" t="s">
        <v>16</v>
      </c>
      <c r="I812" s="14" t="s">
        <v>1747</v>
      </c>
      <c r="J812" s="14" t="s">
        <v>1748</v>
      </c>
      <c r="K812" s="14" t="s">
        <v>1749</v>
      </c>
      <c r="L812" s="16">
        <v>44159</v>
      </c>
    </row>
    <row r="813" ht="67.5" spans="1:12">
      <c r="A813" s="6">
        <v>811</v>
      </c>
      <c r="B813" s="14" t="s">
        <v>2263</v>
      </c>
      <c r="C813" s="14" t="s">
        <v>1022</v>
      </c>
      <c r="D813" s="14" t="s">
        <v>16</v>
      </c>
      <c r="E813" s="16">
        <v>44159</v>
      </c>
      <c r="F813" s="14" t="s">
        <v>17</v>
      </c>
      <c r="G813" s="14" t="s">
        <v>16</v>
      </c>
      <c r="H813" s="14" t="s">
        <v>16</v>
      </c>
      <c r="I813" s="14" t="s">
        <v>1747</v>
      </c>
      <c r="J813" s="14" t="s">
        <v>1748</v>
      </c>
      <c r="K813" s="14" t="s">
        <v>1749</v>
      </c>
      <c r="L813" s="16">
        <v>44159</v>
      </c>
    </row>
    <row r="814" ht="67.5" spans="1:12">
      <c r="A814" s="6">
        <v>812</v>
      </c>
      <c r="B814" s="14" t="s">
        <v>2264</v>
      </c>
      <c r="C814" s="14" t="s">
        <v>1164</v>
      </c>
      <c r="D814" s="14" t="s">
        <v>16</v>
      </c>
      <c r="E814" s="16">
        <v>44159</v>
      </c>
      <c r="F814" s="14" t="s">
        <v>17</v>
      </c>
      <c r="G814" s="14" t="s">
        <v>16</v>
      </c>
      <c r="H814" s="14" t="s">
        <v>16</v>
      </c>
      <c r="I814" s="14" t="s">
        <v>1747</v>
      </c>
      <c r="J814" s="14" t="s">
        <v>1748</v>
      </c>
      <c r="K814" s="14" t="s">
        <v>1749</v>
      </c>
      <c r="L814" s="16">
        <v>44159</v>
      </c>
    </row>
    <row r="815" ht="67.5" spans="1:12">
      <c r="A815" s="6">
        <v>813</v>
      </c>
      <c r="B815" s="14" t="s">
        <v>2265</v>
      </c>
      <c r="C815" s="14" t="s">
        <v>121</v>
      </c>
      <c r="D815" s="14" t="s">
        <v>16</v>
      </c>
      <c r="E815" s="16">
        <v>44159</v>
      </c>
      <c r="F815" s="14" t="s">
        <v>17</v>
      </c>
      <c r="G815" s="14" t="s">
        <v>16</v>
      </c>
      <c r="H815" s="14" t="s">
        <v>16</v>
      </c>
      <c r="I815" s="14" t="s">
        <v>1747</v>
      </c>
      <c r="J815" s="14" t="s">
        <v>1748</v>
      </c>
      <c r="K815" s="14" t="s">
        <v>1749</v>
      </c>
      <c r="L815" s="16">
        <v>44159</v>
      </c>
    </row>
    <row r="816" ht="67.5" spans="1:12">
      <c r="A816" s="6">
        <v>814</v>
      </c>
      <c r="B816" s="14" t="s">
        <v>2266</v>
      </c>
      <c r="C816" s="14" t="s">
        <v>424</v>
      </c>
      <c r="D816" s="14" t="s">
        <v>16</v>
      </c>
      <c r="E816" s="16">
        <v>44158</v>
      </c>
      <c r="F816" s="14" t="s">
        <v>17</v>
      </c>
      <c r="G816" s="14" t="s">
        <v>2267</v>
      </c>
      <c r="H816" s="14" t="s">
        <v>1179</v>
      </c>
      <c r="I816" s="14" t="s">
        <v>1747</v>
      </c>
      <c r="J816" s="14" t="s">
        <v>1748</v>
      </c>
      <c r="K816" s="14" t="s">
        <v>1749</v>
      </c>
      <c r="L816" s="16">
        <v>44159</v>
      </c>
    </row>
    <row r="817" ht="67.5" spans="1:12">
      <c r="A817" s="6">
        <v>815</v>
      </c>
      <c r="B817" s="14" t="s">
        <v>2268</v>
      </c>
      <c r="C817" s="14" t="s">
        <v>245</v>
      </c>
      <c r="D817" s="14" t="s">
        <v>16</v>
      </c>
      <c r="E817" s="16">
        <v>44158</v>
      </c>
      <c r="F817" s="14" t="s">
        <v>17</v>
      </c>
      <c r="G817" s="14" t="s">
        <v>2267</v>
      </c>
      <c r="H817" s="14" t="s">
        <v>1179</v>
      </c>
      <c r="I817" s="14" t="s">
        <v>1747</v>
      </c>
      <c r="J817" s="14" t="s">
        <v>1748</v>
      </c>
      <c r="K817" s="14" t="s">
        <v>1749</v>
      </c>
      <c r="L817" s="16">
        <v>44159</v>
      </c>
    </row>
    <row r="818" ht="40.5" spans="1:12">
      <c r="A818" s="6">
        <v>816</v>
      </c>
      <c r="B818" s="14" t="s">
        <v>2269</v>
      </c>
      <c r="C818" s="14" t="s">
        <v>2270</v>
      </c>
      <c r="D818" s="14" t="s">
        <v>16</v>
      </c>
      <c r="E818" s="16">
        <v>44159</v>
      </c>
      <c r="F818" s="14" t="s">
        <v>17</v>
      </c>
      <c r="G818" s="14" t="s">
        <v>16</v>
      </c>
      <c r="H818" s="14" t="s">
        <v>16</v>
      </c>
      <c r="I818" s="14" t="s">
        <v>2271</v>
      </c>
      <c r="J818" s="14" t="s">
        <v>1909</v>
      </c>
      <c r="K818" s="14" t="s">
        <v>2272</v>
      </c>
      <c r="L818" s="16">
        <v>44159</v>
      </c>
    </row>
    <row r="819" ht="67.5" spans="1:12">
      <c r="A819" s="6">
        <v>817</v>
      </c>
      <c r="B819" s="14" t="s">
        <v>2273</v>
      </c>
      <c r="C819" s="14" t="s">
        <v>280</v>
      </c>
      <c r="D819" s="14" t="s">
        <v>16</v>
      </c>
      <c r="E819" s="16">
        <v>44155</v>
      </c>
      <c r="F819" s="14" t="s">
        <v>17</v>
      </c>
      <c r="G819" s="14" t="s">
        <v>1155</v>
      </c>
      <c r="H819" s="14" t="s">
        <v>2274</v>
      </c>
      <c r="I819" s="14" t="s">
        <v>1747</v>
      </c>
      <c r="J819" s="14" t="s">
        <v>1748</v>
      </c>
      <c r="K819" s="14" t="s">
        <v>1749</v>
      </c>
      <c r="L819" s="16">
        <v>44159</v>
      </c>
    </row>
    <row r="820" ht="67.5" spans="1:12">
      <c r="A820" s="6">
        <v>818</v>
      </c>
      <c r="B820" s="14" t="s">
        <v>2275</v>
      </c>
      <c r="C820" s="14" t="s">
        <v>142</v>
      </c>
      <c r="D820" s="14" t="s">
        <v>16</v>
      </c>
      <c r="E820" s="16">
        <v>44147</v>
      </c>
      <c r="F820" s="14" t="s">
        <v>17</v>
      </c>
      <c r="G820" s="14" t="s">
        <v>1151</v>
      </c>
      <c r="H820" s="14" t="s">
        <v>1152</v>
      </c>
      <c r="I820" s="14" t="s">
        <v>1747</v>
      </c>
      <c r="J820" s="14" t="s">
        <v>1748</v>
      </c>
      <c r="K820" s="14" t="s">
        <v>1749</v>
      </c>
      <c r="L820" s="16">
        <v>44159</v>
      </c>
    </row>
    <row r="821" ht="40.5" spans="1:12">
      <c r="A821" s="6">
        <v>819</v>
      </c>
      <c r="B821" s="14" t="s">
        <v>2276</v>
      </c>
      <c r="C821" s="14" t="s">
        <v>2181</v>
      </c>
      <c r="D821" s="14" t="s">
        <v>16</v>
      </c>
      <c r="E821" s="16">
        <v>44159</v>
      </c>
      <c r="F821" s="14" t="s">
        <v>17</v>
      </c>
      <c r="G821" s="14" t="s">
        <v>16</v>
      </c>
      <c r="H821" s="14" t="s">
        <v>16</v>
      </c>
      <c r="I821" s="14" t="s">
        <v>2271</v>
      </c>
      <c r="J821" s="14" t="s">
        <v>1909</v>
      </c>
      <c r="K821" s="14" t="s">
        <v>2272</v>
      </c>
      <c r="L821" s="16">
        <v>44159</v>
      </c>
    </row>
    <row r="822" ht="40.5" spans="1:12">
      <c r="A822" s="6">
        <v>820</v>
      </c>
      <c r="B822" s="14" t="s">
        <v>2277</v>
      </c>
      <c r="C822" s="14" t="s">
        <v>2278</v>
      </c>
      <c r="D822" s="14" t="s">
        <v>16</v>
      </c>
      <c r="E822" s="16">
        <v>44159</v>
      </c>
      <c r="F822" s="14" t="s">
        <v>17</v>
      </c>
      <c r="G822" s="14" t="s">
        <v>16</v>
      </c>
      <c r="H822" s="14" t="s">
        <v>16</v>
      </c>
      <c r="I822" s="14" t="s">
        <v>2271</v>
      </c>
      <c r="J822" s="14" t="s">
        <v>1909</v>
      </c>
      <c r="K822" s="14" t="s">
        <v>2272</v>
      </c>
      <c r="L822" s="16">
        <v>44159</v>
      </c>
    </row>
    <row r="823" ht="40.5" spans="1:12">
      <c r="A823" s="6">
        <v>821</v>
      </c>
      <c r="B823" s="14" t="s">
        <v>2279</v>
      </c>
      <c r="C823" s="14" t="s">
        <v>2191</v>
      </c>
      <c r="D823" s="14" t="s">
        <v>16</v>
      </c>
      <c r="E823" s="16">
        <v>44159</v>
      </c>
      <c r="F823" s="14" t="s">
        <v>17</v>
      </c>
      <c r="G823" s="14" t="s">
        <v>16</v>
      </c>
      <c r="H823" s="14" t="s">
        <v>16</v>
      </c>
      <c r="I823" s="14" t="s">
        <v>2271</v>
      </c>
      <c r="J823" s="14" t="s">
        <v>1909</v>
      </c>
      <c r="K823" s="14" t="s">
        <v>2272</v>
      </c>
      <c r="L823" s="16">
        <v>44159</v>
      </c>
    </row>
    <row r="824" ht="40.5" spans="1:12">
      <c r="A824" s="6">
        <v>822</v>
      </c>
      <c r="B824" s="14" t="s">
        <v>2280</v>
      </c>
      <c r="C824" s="14" t="s">
        <v>155</v>
      </c>
      <c r="D824" s="14" t="s">
        <v>16</v>
      </c>
      <c r="E824" s="16">
        <v>44159</v>
      </c>
      <c r="F824" s="14" t="s">
        <v>17</v>
      </c>
      <c r="G824" s="14" t="s">
        <v>16</v>
      </c>
      <c r="H824" s="14" t="s">
        <v>16</v>
      </c>
      <c r="I824" s="14" t="s">
        <v>2271</v>
      </c>
      <c r="J824" s="14" t="s">
        <v>1909</v>
      </c>
      <c r="K824" s="14" t="s">
        <v>2272</v>
      </c>
      <c r="L824" s="16">
        <v>44159</v>
      </c>
    </row>
    <row r="825" ht="40.5" spans="1:12">
      <c r="A825" s="6">
        <v>823</v>
      </c>
      <c r="B825" s="14" t="s">
        <v>2281</v>
      </c>
      <c r="C825" s="14" t="s">
        <v>109</v>
      </c>
      <c r="D825" s="14" t="s">
        <v>16</v>
      </c>
      <c r="E825" s="16">
        <v>44159</v>
      </c>
      <c r="F825" s="14" t="s">
        <v>17</v>
      </c>
      <c r="G825" s="14" t="s">
        <v>16</v>
      </c>
      <c r="H825" s="14" t="s">
        <v>16</v>
      </c>
      <c r="I825" s="14" t="s">
        <v>2271</v>
      </c>
      <c r="J825" s="14" t="s">
        <v>1909</v>
      </c>
      <c r="K825" s="14" t="s">
        <v>2272</v>
      </c>
      <c r="L825" s="16">
        <v>44159</v>
      </c>
    </row>
    <row r="826" ht="40.5" spans="1:12">
      <c r="A826" s="6">
        <v>824</v>
      </c>
      <c r="B826" s="14" t="s">
        <v>2282</v>
      </c>
      <c r="C826" s="14" t="s">
        <v>1280</v>
      </c>
      <c r="D826" s="14" t="s">
        <v>16</v>
      </c>
      <c r="E826" s="16">
        <v>44159</v>
      </c>
      <c r="F826" s="14" t="s">
        <v>17</v>
      </c>
      <c r="G826" s="14" t="s">
        <v>16</v>
      </c>
      <c r="H826" s="14" t="s">
        <v>16</v>
      </c>
      <c r="I826" s="14" t="s">
        <v>2271</v>
      </c>
      <c r="J826" s="14" t="s">
        <v>1909</v>
      </c>
      <c r="K826" s="14" t="s">
        <v>2272</v>
      </c>
      <c r="L826" s="16">
        <v>44159</v>
      </c>
    </row>
    <row r="827" ht="40.5" spans="1:12">
      <c r="A827" s="6">
        <v>825</v>
      </c>
      <c r="B827" s="14" t="s">
        <v>2283</v>
      </c>
      <c r="C827" s="14" t="s">
        <v>22</v>
      </c>
      <c r="D827" s="14" t="s">
        <v>16</v>
      </c>
      <c r="E827" s="16">
        <v>44159</v>
      </c>
      <c r="F827" s="14" t="s">
        <v>17</v>
      </c>
      <c r="G827" s="14" t="s">
        <v>16</v>
      </c>
      <c r="H827" s="14" t="s">
        <v>16</v>
      </c>
      <c r="I827" s="14" t="s">
        <v>1934</v>
      </c>
      <c r="J827" s="14" t="s">
        <v>1935</v>
      </c>
      <c r="K827" s="14" t="s">
        <v>1936</v>
      </c>
      <c r="L827" s="16">
        <v>44159</v>
      </c>
    </row>
    <row r="828" ht="40.5" spans="1:12">
      <c r="A828" s="6">
        <v>826</v>
      </c>
      <c r="B828" s="14" t="s">
        <v>2284</v>
      </c>
      <c r="C828" s="14" t="s">
        <v>28</v>
      </c>
      <c r="D828" s="14" t="s">
        <v>16</v>
      </c>
      <c r="E828" s="16">
        <v>44159</v>
      </c>
      <c r="F828" s="14" t="s">
        <v>17</v>
      </c>
      <c r="G828" s="14" t="s">
        <v>16</v>
      </c>
      <c r="H828" s="14" t="s">
        <v>16</v>
      </c>
      <c r="I828" s="14" t="s">
        <v>2271</v>
      </c>
      <c r="J828" s="14" t="s">
        <v>1909</v>
      </c>
      <c r="K828" s="14" t="s">
        <v>2272</v>
      </c>
      <c r="L828" s="16">
        <v>44159</v>
      </c>
    </row>
    <row r="829" ht="40.5" spans="1:12">
      <c r="A829" s="6">
        <v>827</v>
      </c>
      <c r="B829" s="14" t="s">
        <v>2285</v>
      </c>
      <c r="C829" s="14" t="s">
        <v>45</v>
      </c>
      <c r="D829" s="14" t="s">
        <v>16</v>
      </c>
      <c r="E829" s="16">
        <v>44159</v>
      </c>
      <c r="F829" s="14" t="s">
        <v>17</v>
      </c>
      <c r="G829" s="14" t="s">
        <v>16</v>
      </c>
      <c r="H829" s="14" t="s">
        <v>16</v>
      </c>
      <c r="I829" s="14" t="s">
        <v>1934</v>
      </c>
      <c r="J829" s="14" t="s">
        <v>1935</v>
      </c>
      <c r="K829" s="14" t="s">
        <v>1936</v>
      </c>
      <c r="L829" s="16">
        <v>44159</v>
      </c>
    </row>
    <row r="830" ht="54" spans="1:12">
      <c r="A830" s="6">
        <v>828</v>
      </c>
      <c r="B830" s="14" t="s">
        <v>2286</v>
      </c>
      <c r="C830" s="14" t="s">
        <v>916</v>
      </c>
      <c r="D830" s="14" t="s">
        <v>16</v>
      </c>
      <c r="E830" s="16">
        <v>44159</v>
      </c>
      <c r="F830" s="14" t="s">
        <v>17</v>
      </c>
      <c r="G830" s="14" t="s">
        <v>16</v>
      </c>
      <c r="H830" s="14" t="s">
        <v>16</v>
      </c>
      <c r="I830" s="14" t="s">
        <v>1961</v>
      </c>
      <c r="J830" s="14" t="s">
        <v>1962</v>
      </c>
      <c r="K830" s="14" t="s">
        <v>1963</v>
      </c>
      <c r="L830" s="16">
        <v>44159</v>
      </c>
    </row>
    <row r="831" ht="40.5" spans="1:12">
      <c r="A831" s="6">
        <v>829</v>
      </c>
      <c r="B831" s="14" t="s">
        <v>2287</v>
      </c>
      <c r="C831" s="14" t="s">
        <v>35</v>
      </c>
      <c r="D831" s="14" t="s">
        <v>16</v>
      </c>
      <c r="E831" s="16">
        <v>44159</v>
      </c>
      <c r="F831" s="14" t="s">
        <v>17</v>
      </c>
      <c r="G831" s="14" t="s">
        <v>16</v>
      </c>
      <c r="H831" s="14" t="s">
        <v>16</v>
      </c>
      <c r="I831" s="14" t="s">
        <v>1934</v>
      </c>
      <c r="J831" s="14" t="s">
        <v>1935</v>
      </c>
      <c r="K831" s="14" t="s">
        <v>1936</v>
      </c>
      <c r="L831" s="16">
        <v>44159</v>
      </c>
    </row>
    <row r="832" ht="40.5" spans="1:12">
      <c r="A832" s="6">
        <v>830</v>
      </c>
      <c r="B832" s="14" t="s">
        <v>2288</v>
      </c>
      <c r="C832" s="14" t="s">
        <v>95</v>
      </c>
      <c r="D832" s="14" t="s">
        <v>16</v>
      </c>
      <c r="E832" s="16">
        <v>44159</v>
      </c>
      <c r="F832" s="14" t="s">
        <v>17</v>
      </c>
      <c r="G832" s="14" t="s">
        <v>16</v>
      </c>
      <c r="H832" s="14" t="s">
        <v>16</v>
      </c>
      <c r="I832" s="14" t="s">
        <v>1934</v>
      </c>
      <c r="J832" s="14" t="s">
        <v>1935</v>
      </c>
      <c r="K832" s="14" t="s">
        <v>1936</v>
      </c>
      <c r="L832" s="16">
        <v>44159</v>
      </c>
    </row>
    <row r="833" ht="40.5" spans="1:12">
      <c r="A833" s="6">
        <v>831</v>
      </c>
      <c r="B833" s="14" t="s">
        <v>2289</v>
      </c>
      <c r="C833" s="14" t="s">
        <v>28</v>
      </c>
      <c r="D833" s="14" t="s">
        <v>16</v>
      </c>
      <c r="E833" s="16">
        <v>44159</v>
      </c>
      <c r="F833" s="14" t="s">
        <v>17</v>
      </c>
      <c r="G833" s="14" t="s">
        <v>16</v>
      </c>
      <c r="H833" s="14" t="s">
        <v>16</v>
      </c>
      <c r="I833" s="14" t="s">
        <v>1934</v>
      </c>
      <c r="J833" s="14" t="s">
        <v>1935</v>
      </c>
      <c r="K833" s="14" t="s">
        <v>1936</v>
      </c>
      <c r="L833" s="16">
        <v>44159</v>
      </c>
    </row>
    <row r="834" ht="54" spans="1:12">
      <c r="A834" s="6">
        <v>832</v>
      </c>
      <c r="B834" s="14" t="s">
        <v>2290</v>
      </c>
      <c r="C834" s="14" t="s">
        <v>2291</v>
      </c>
      <c r="D834" s="14" t="s">
        <v>16</v>
      </c>
      <c r="E834" s="16">
        <v>44159</v>
      </c>
      <c r="F834" s="14" t="s">
        <v>17</v>
      </c>
      <c r="G834" s="14" t="s">
        <v>16</v>
      </c>
      <c r="H834" s="14" t="s">
        <v>16</v>
      </c>
      <c r="I834" s="14" t="s">
        <v>1961</v>
      </c>
      <c r="J834" s="14" t="s">
        <v>1962</v>
      </c>
      <c r="K834" s="14" t="s">
        <v>1963</v>
      </c>
      <c r="L834" s="16">
        <v>44159</v>
      </c>
    </row>
    <row r="835" ht="40.5" spans="1:12">
      <c r="A835" s="6">
        <v>833</v>
      </c>
      <c r="B835" s="14" t="s">
        <v>2292</v>
      </c>
      <c r="C835" s="14" t="s">
        <v>2262</v>
      </c>
      <c r="D835" s="14" t="s">
        <v>16</v>
      </c>
      <c r="E835" s="16">
        <v>44159</v>
      </c>
      <c r="F835" s="14" t="s">
        <v>17</v>
      </c>
      <c r="G835" s="14" t="s">
        <v>16</v>
      </c>
      <c r="H835" s="14" t="s">
        <v>16</v>
      </c>
      <c r="I835" s="14" t="s">
        <v>1785</v>
      </c>
      <c r="J835" s="14" t="s">
        <v>1786</v>
      </c>
      <c r="K835" s="14" t="s">
        <v>1787</v>
      </c>
      <c r="L835" s="16">
        <v>44159</v>
      </c>
    </row>
    <row r="836" ht="40.5" spans="1:12">
      <c r="A836" s="6">
        <v>834</v>
      </c>
      <c r="B836" s="14" t="s">
        <v>2293</v>
      </c>
      <c r="C836" s="14" t="s">
        <v>24</v>
      </c>
      <c r="D836" s="14" t="s">
        <v>16</v>
      </c>
      <c r="E836" s="16">
        <v>44159</v>
      </c>
      <c r="F836" s="14" t="s">
        <v>17</v>
      </c>
      <c r="G836" s="14" t="s">
        <v>16</v>
      </c>
      <c r="H836" s="14" t="s">
        <v>16</v>
      </c>
      <c r="I836" s="14" t="s">
        <v>1785</v>
      </c>
      <c r="J836" s="14" t="s">
        <v>1786</v>
      </c>
      <c r="K836" s="14" t="s">
        <v>1787</v>
      </c>
      <c r="L836" s="16">
        <v>44159</v>
      </c>
    </row>
    <row r="837" ht="40.5" spans="1:12">
      <c r="A837" s="6">
        <v>835</v>
      </c>
      <c r="B837" s="14" t="s">
        <v>2294</v>
      </c>
      <c r="C837" s="14" t="s">
        <v>2295</v>
      </c>
      <c r="D837" s="14" t="s">
        <v>16</v>
      </c>
      <c r="E837" s="16">
        <v>44159</v>
      </c>
      <c r="F837" s="14" t="s">
        <v>17</v>
      </c>
      <c r="G837" s="14" t="s">
        <v>16</v>
      </c>
      <c r="H837" s="14" t="s">
        <v>16</v>
      </c>
      <c r="I837" s="14" t="s">
        <v>1785</v>
      </c>
      <c r="J837" s="14" t="s">
        <v>1786</v>
      </c>
      <c r="K837" s="14" t="s">
        <v>1787</v>
      </c>
      <c r="L837" s="16">
        <v>44159</v>
      </c>
    </row>
    <row r="838" ht="40.5" spans="1:12">
      <c r="A838" s="6">
        <v>836</v>
      </c>
      <c r="B838" s="14" t="s">
        <v>2296</v>
      </c>
      <c r="C838" s="14" t="s">
        <v>157</v>
      </c>
      <c r="D838" s="14" t="s">
        <v>16</v>
      </c>
      <c r="E838" s="16">
        <v>44158</v>
      </c>
      <c r="F838" s="14" t="s">
        <v>17</v>
      </c>
      <c r="G838" s="14" t="s">
        <v>1178</v>
      </c>
      <c r="H838" s="14" t="s">
        <v>1179</v>
      </c>
      <c r="I838" s="14" t="s">
        <v>1785</v>
      </c>
      <c r="J838" s="14" t="s">
        <v>1786</v>
      </c>
      <c r="K838" s="14" t="s">
        <v>1787</v>
      </c>
      <c r="L838" s="16">
        <v>44159</v>
      </c>
    </row>
    <row r="839" ht="40.5" spans="1:12">
      <c r="A839" s="6">
        <v>837</v>
      </c>
      <c r="B839" s="14" t="s">
        <v>2297</v>
      </c>
      <c r="C839" s="14" t="s">
        <v>1708</v>
      </c>
      <c r="D839" s="14" t="s">
        <v>16</v>
      </c>
      <c r="E839" s="16">
        <v>44152</v>
      </c>
      <c r="F839" s="14" t="s">
        <v>17</v>
      </c>
      <c r="G839" s="14" t="s">
        <v>1441</v>
      </c>
      <c r="H839" s="14" t="s">
        <v>1121</v>
      </c>
      <c r="I839" s="14" t="s">
        <v>1785</v>
      </c>
      <c r="J839" s="14" t="s">
        <v>1786</v>
      </c>
      <c r="K839" s="14" t="s">
        <v>1787</v>
      </c>
      <c r="L839" s="16">
        <v>44159</v>
      </c>
    </row>
    <row r="840" ht="40.5" spans="1:12">
      <c r="A840" s="6">
        <v>838</v>
      </c>
      <c r="B840" s="14" t="s">
        <v>2298</v>
      </c>
      <c r="C840" s="14" t="s">
        <v>1032</v>
      </c>
      <c r="D840" s="14" t="s">
        <v>16</v>
      </c>
      <c r="E840" s="16">
        <v>44160</v>
      </c>
      <c r="F840" s="14" t="s">
        <v>17</v>
      </c>
      <c r="G840" s="14" t="s">
        <v>16</v>
      </c>
      <c r="H840" s="14" t="s">
        <v>16</v>
      </c>
      <c r="I840" s="14" t="s">
        <v>1898</v>
      </c>
      <c r="J840" s="14" t="s">
        <v>1899</v>
      </c>
      <c r="K840" s="14" t="s">
        <v>1900</v>
      </c>
      <c r="L840" s="16">
        <v>44160</v>
      </c>
    </row>
    <row r="841" ht="40.5" spans="1:12">
      <c r="A841" s="6">
        <v>839</v>
      </c>
      <c r="B841" s="14" t="s">
        <v>2299</v>
      </c>
      <c r="C841" s="14" t="s">
        <v>126</v>
      </c>
      <c r="D841" s="14" t="s">
        <v>16</v>
      </c>
      <c r="E841" s="16">
        <v>44160</v>
      </c>
      <c r="F841" s="14" t="s">
        <v>17</v>
      </c>
      <c r="G841" s="14" t="s">
        <v>16</v>
      </c>
      <c r="H841" s="14" t="s">
        <v>16</v>
      </c>
      <c r="I841" s="14" t="s">
        <v>2026</v>
      </c>
      <c r="J841" s="14" t="s">
        <v>2027</v>
      </c>
      <c r="K841" s="14" t="s">
        <v>2028</v>
      </c>
      <c r="L841" s="16">
        <v>44160</v>
      </c>
    </row>
    <row r="842" ht="40.5" spans="1:12">
      <c r="A842" s="6">
        <v>840</v>
      </c>
      <c r="B842" s="14" t="s">
        <v>2300</v>
      </c>
      <c r="C842" s="14" t="s">
        <v>1029</v>
      </c>
      <c r="D842" s="14" t="s">
        <v>16</v>
      </c>
      <c r="E842" s="16">
        <v>44160</v>
      </c>
      <c r="F842" s="14" t="s">
        <v>17</v>
      </c>
      <c r="G842" s="14" t="s">
        <v>16</v>
      </c>
      <c r="H842" s="14" t="s">
        <v>16</v>
      </c>
      <c r="I842" s="14" t="s">
        <v>1759</v>
      </c>
      <c r="J842" s="14" t="s">
        <v>1760</v>
      </c>
      <c r="K842" s="14" t="s">
        <v>1761</v>
      </c>
      <c r="L842" s="16">
        <v>44160</v>
      </c>
    </row>
    <row r="843" ht="40.5" spans="1:12">
      <c r="A843" s="6">
        <v>841</v>
      </c>
      <c r="B843" s="14" t="s">
        <v>2301</v>
      </c>
      <c r="C843" s="14" t="s">
        <v>2302</v>
      </c>
      <c r="D843" s="14" t="s">
        <v>16</v>
      </c>
      <c r="E843" s="16">
        <v>44160</v>
      </c>
      <c r="F843" s="14" t="s">
        <v>17</v>
      </c>
      <c r="G843" s="14" t="s">
        <v>16</v>
      </c>
      <c r="H843" s="14" t="s">
        <v>16</v>
      </c>
      <c r="I843" s="14" t="s">
        <v>1898</v>
      </c>
      <c r="J843" s="14" t="s">
        <v>1899</v>
      </c>
      <c r="K843" s="14" t="s">
        <v>1900</v>
      </c>
      <c r="L843" s="16">
        <v>44160</v>
      </c>
    </row>
    <row r="844" ht="40.5" spans="1:12">
      <c r="A844" s="6">
        <v>842</v>
      </c>
      <c r="B844" s="14" t="s">
        <v>2303</v>
      </c>
      <c r="C844" s="14" t="s">
        <v>126</v>
      </c>
      <c r="D844" s="14" t="s">
        <v>16</v>
      </c>
      <c r="E844" s="16">
        <v>44160</v>
      </c>
      <c r="F844" s="14" t="s">
        <v>17</v>
      </c>
      <c r="G844" s="14" t="s">
        <v>16</v>
      </c>
      <c r="H844" s="14" t="s">
        <v>16</v>
      </c>
      <c r="I844" s="14" t="s">
        <v>1898</v>
      </c>
      <c r="J844" s="14" t="s">
        <v>1899</v>
      </c>
      <c r="K844" s="14" t="s">
        <v>1900</v>
      </c>
      <c r="L844" s="16">
        <v>44160</v>
      </c>
    </row>
    <row r="845" ht="40.5" spans="1:12">
      <c r="A845" s="6">
        <v>843</v>
      </c>
      <c r="B845" s="14" t="s">
        <v>2304</v>
      </c>
      <c r="C845" s="14" t="s">
        <v>159</v>
      </c>
      <c r="D845" s="14" t="s">
        <v>16</v>
      </c>
      <c r="E845" s="16">
        <v>44158</v>
      </c>
      <c r="F845" s="14" t="s">
        <v>17</v>
      </c>
      <c r="G845" s="14" t="s">
        <v>16</v>
      </c>
      <c r="H845" s="14" t="s">
        <v>16</v>
      </c>
      <c r="I845" s="14" t="s">
        <v>2026</v>
      </c>
      <c r="J845" s="14" t="s">
        <v>2027</v>
      </c>
      <c r="K845" s="14" t="s">
        <v>2028</v>
      </c>
      <c r="L845" s="16">
        <v>44160</v>
      </c>
    </row>
    <row r="846" ht="40.5" spans="1:12">
      <c r="A846" s="6">
        <v>844</v>
      </c>
      <c r="B846" s="14" t="s">
        <v>2305</v>
      </c>
      <c r="C846" s="14" t="s">
        <v>33</v>
      </c>
      <c r="D846" s="14" t="s">
        <v>16</v>
      </c>
      <c r="E846" s="16">
        <v>44160</v>
      </c>
      <c r="F846" s="14" t="s">
        <v>17</v>
      </c>
      <c r="G846" s="14" t="s">
        <v>16</v>
      </c>
      <c r="H846" s="14" t="s">
        <v>16</v>
      </c>
      <c r="I846" s="14" t="s">
        <v>1898</v>
      </c>
      <c r="J846" s="14" t="s">
        <v>1899</v>
      </c>
      <c r="K846" s="14" t="s">
        <v>1900</v>
      </c>
      <c r="L846" s="16">
        <v>44160</v>
      </c>
    </row>
    <row r="847" ht="40.5" spans="1:12">
      <c r="A847" s="6">
        <v>845</v>
      </c>
      <c r="B847" s="14" t="s">
        <v>2306</v>
      </c>
      <c r="C847" s="14" t="s">
        <v>1029</v>
      </c>
      <c r="D847" s="14" t="s">
        <v>16</v>
      </c>
      <c r="E847" s="16">
        <v>44160</v>
      </c>
      <c r="F847" s="14" t="s">
        <v>17</v>
      </c>
      <c r="G847" s="14" t="s">
        <v>16</v>
      </c>
      <c r="H847" s="14" t="s">
        <v>16</v>
      </c>
      <c r="I847" s="14" t="s">
        <v>2026</v>
      </c>
      <c r="J847" s="14" t="s">
        <v>2027</v>
      </c>
      <c r="K847" s="14" t="s">
        <v>2028</v>
      </c>
      <c r="L847" s="16">
        <v>44160</v>
      </c>
    </row>
    <row r="848" ht="40.5" spans="1:12">
      <c r="A848" s="6">
        <v>846</v>
      </c>
      <c r="B848" s="14" t="s">
        <v>2307</v>
      </c>
      <c r="C848" s="14" t="s">
        <v>22</v>
      </c>
      <c r="D848" s="14" t="s">
        <v>16</v>
      </c>
      <c r="E848" s="16">
        <v>44160</v>
      </c>
      <c r="F848" s="14" t="s">
        <v>17</v>
      </c>
      <c r="G848" s="14" t="s">
        <v>16</v>
      </c>
      <c r="H848" s="14" t="s">
        <v>16</v>
      </c>
      <c r="I848" s="14" t="s">
        <v>1898</v>
      </c>
      <c r="J848" s="14" t="s">
        <v>1899</v>
      </c>
      <c r="K848" s="14" t="s">
        <v>1900</v>
      </c>
      <c r="L848" s="16">
        <v>44160</v>
      </c>
    </row>
    <row r="849" ht="40.5" spans="1:12">
      <c r="A849" s="6">
        <v>847</v>
      </c>
      <c r="B849" s="14" t="s">
        <v>2308</v>
      </c>
      <c r="C849" s="14" t="s">
        <v>109</v>
      </c>
      <c r="D849" s="14" t="s">
        <v>16</v>
      </c>
      <c r="E849" s="16">
        <v>44158</v>
      </c>
      <c r="F849" s="14" t="s">
        <v>17</v>
      </c>
      <c r="G849" s="14" t="s">
        <v>16</v>
      </c>
      <c r="H849" s="14" t="s">
        <v>16</v>
      </c>
      <c r="I849" s="14" t="s">
        <v>2026</v>
      </c>
      <c r="J849" s="14" t="s">
        <v>2027</v>
      </c>
      <c r="K849" s="14" t="s">
        <v>2028</v>
      </c>
      <c r="L849" s="16">
        <v>44160</v>
      </c>
    </row>
    <row r="850" ht="40.5" spans="1:12">
      <c r="A850" s="6">
        <v>848</v>
      </c>
      <c r="B850" s="14" t="s">
        <v>2309</v>
      </c>
      <c r="C850" s="14" t="s">
        <v>159</v>
      </c>
      <c r="D850" s="14" t="s">
        <v>16</v>
      </c>
      <c r="E850" s="16">
        <v>44160</v>
      </c>
      <c r="F850" s="14" t="s">
        <v>17</v>
      </c>
      <c r="G850" s="14" t="s">
        <v>16</v>
      </c>
      <c r="H850" s="14" t="s">
        <v>16</v>
      </c>
      <c r="I850" s="14" t="s">
        <v>1898</v>
      </c>
      <c r="J850" s="14" t="s">
        <v>1899</v>
      </c>
      <c r="K850" s="14" t="s">
        <v>1900</v>
      </c>
      <c r="L850" s="16">
        <v>44160</v>
      </c>
    </row>
    <row r="851" ht="40.5" spans="1:12">
      <c r="A851" s="6">
        <v>849</v>
      </c>
      <c r="B851" s="14" t="s">
        <v>2310</v>
      </c>
      <c r="C851" s="14" t="s">
        <v>2181</v>
      </c>
      <c r="D851" s="14" t="s">
        <v>16</v>
      </c>
      <c r="E851" s="16">
        <v>44159</v>
      </c>
      <c r="F851" s="14" t="s">
        <v>17</v>
      </c>
      <c r="G851" s="14" t="s">
        <v>16</v>
      </c>
      <c r="H851" s="14" t="s">
        <v>16</v>
      </c>
      <c r="I851" s="14" t="s">
        <v>2026</v>
      </c>
      <c r="J851" s="14" t="s">
        <v>2027</v>
      </c>
      <c r="K851" s="14" t="s">
        <v>2028</v>
      </c>
      <c r="L851" s="16">
        <v>44160</v>
      </c>
    </row>
    <row r="852" ht="40.5" spans="1:12">
      <c r="A852" s="6">
        <v>850</v>
      </c>
      <c r="B852" s="14" t="s">
        <v>2311</v>
      </c>
      <c r="C852" s="14" t="s">
        <v>24</v>
      </c>
      <c r="D852" s="14" t="s">
        <v>16</v>
      </c>
      <c r="E852" s="16">
        <v>44160</v>
      </c>
      <c r="F852" s="14" t="s">
        <v>17</v>
      </c>
      <c r="G852" s="14" t="s">
        <v>16</v>
      </c>
      <c r="H852" s="14" t="s">
        <v>16</v>
      </c>
      <c r="I852" s="14" t="s">
        <v>1898</v>
      </c>
      <c r="J852" s="14" t="s">
        <v>1899</v>
      </c>
      <c r="K852" s="14" t="s">
        <v>1900</v>
      </c>
      <c r="L852" s="16">
        <v>44160</v>
      </c>
    </row>
    <row r="853" ht="40.5" spans="1:12">
      <c r="A853" s="6">
        <v>851</v>
      </c>
      <c r="B853" s="14" t="s">
        <v>2312</v>
      </c>
      <c r="C853" s="14" t="s">
        <v>2187</v>
      </c>
      <c r="D853" s="14" t="s">
        <v>16</v>
      </c>
      <c r="E853" s="16">
        <v>44159</v>
      </c>
      <c r="F853" s="14" t="s">
        <v>17</v>
      </c>
      <c r="G853" s="14" t="s">
        <v>16</v>
      </c>
      <c r="H853" s="14" t="s">
        <v>16</v>
      </c>
      <c r="I853" s="14" t="s">
        <v>2026</v>
      </c>
      <c r="J853" s="14" t="s">
        <v>2027</v>
      </c>
      <c r="K853" s="14" t="s">
        <v>2028</v>
      </c>
      <c r="L853" s="16">
        <v>44160</v>
      </c>
    </row>
    <row r="854" ht="40.5" spans="1:12">
      <c r="A854" s="6">
        <v>852</v>
      </c>
      <c r="B854" s="14" t="s">
        <v>2313</v>
      </c>
      <c r="C854" s="14" t="s">
        <v>2278</v>
      </c>
      <c r="D854" s="14" t="s">
        <v>16</v>
      </c>
      <c r="E854" s="16">
        <v>44159</v>
      </c>
      <c r="F854" s="14" t="s">
        <v>17</v>
      </c>
      <c r="G854" s="14" t="s">
        <v>16</v>
      </c>
      <c r="H854" s="14" t="s">
        <v>16</v>
      </c>
      <c r="I854" s="14" t="s">
        <v>2026</v>
      </c>
      <c r="J854" s="14" t="s">
        <v>2027</v>
      </c>
      <c r="K854" s="14" t="s">
        <v>2028</v>
      </c>
      <c r="L854" s="16">
        <v>44160</v>
      </c>
    </row>
    <row r="855" ht="40.5" spans="1:12">
      <c r="A855" s="6">
        <v>853</v>
      </c>
      <c r="B855" s="14" t="s">
        <v>2314</v>
      </c>
      <c r="C855" s="14" t="s">
        <v>280</v>
      </c>
      <c r="D855" s="14" t="s">
        <v>16</v>
      </c>
      <c r="E855" s="16">
        <v>44158</v>
      </c>
      <c r="F855" s="14" t="s">
        <v>17</v>
      </c>
      <c r="G855" s="14" t="s">
        <v>16</v>
      </c>
      <c r="H855" s="14" t="s">
        <v>16</v>
      </c>
      <c r="I855" s="14" t="s">
        <v>1898</v>
      </c>
      <c r="J855" s="14" t="s">
        <v>1899</v>
      </c>
      <c r="K855" s="14" t="s">
        <v>1900</v>
      </c>
      <c r="L855" s="16">
        <v>44160</v>
      </c>
    </row>
    <row r="856" ht="40.5" spans="1:12">
      <c r="A856" s="6">
        <v>854</v>
      </c>
      <c r="B856" s="14" t="s">
        <v>2315</v>
      </c>
      <c r="C856" s="14" t="s">
        <v>159</v>
      </c>
      <c r="D856" s="14" t="s">
        <v>16</v>
      </c>
      <c r="E856" s="16">
        <v>44160</v>
      </c>
      <c r="F856" s="14" t="s">
        <v>17</v>
      </c>
      <c r="G856" s="14" t="s">
        <v>16</v>
      </c>
      <c r="H856" s="14" t="s">
        <v>16</v>
      </c>
      <c r="I856" s="14" t="s">
        <v>1759</v>
      </c>
      <c r="J856" s="14" t="s">
        <v>1760</v>
      </c>
      <c r="K856" s="14" t="s">
        <v>1761</v>
      </c>
      <c r="L856" s="16">
        <v>44160</v>
      </c>
    </row>
    <row r="857" ht="40.5" spans="1:12">
      <c r="A857" s="6">
        <v>855</v>
      </c>
      <c r="B857" s="14" t="s">
        <v>2316</v>
      </c>
      <c r="C857" s="14" t="s">
        <v>2317</v>
      </c>
      <c r="D857" s="14" t="s">
        <v>16</v>
      </c>
      <c r="E857" s="16">
        <v>44159</v>
      </c>
      <c r="F857" s="14" t="s">
        <v>17</v>
      </c>
      <c r="G857" s="14" t="s">
        <v>935</v>
      </c>
      <c r="H857" s="14" t="s">
        <v>936</v>
      </c>
      <c r="I857" s="14" t="s">
        <v>1759</v>
      </c>
      <c r="J857" s="14" t="s">
        <v>1760</v>
      </c>
      <c r="K857" s="14" t="s">
        <v>1761</v>
      </c>
      <c r="L857" s="16">
        <v>44160</v>
      </c>
    </row>
    <row r="858" ht="40.5" spans="1:12">
      <c r="A858" s="6">
        <v>856</v>
      </c>
      <c r="B858" s="14" t="s">
        <v>2318</v>
      </c>
      <c r="C858" s="14" t="s">
        <v>424</v>
      </c>
      <c r="D858" s="14" t="s">
        <v>16</v>
      </c>
      <c r="E858" s="16">
        <v>44160</v>
      </c>
      <c r="F858" s="14" t="s">
        <v>17</v>
      </c>
      <c r="G858" s="14" t="s">
        <v>16</v>
      </c>
      <c r="H858" s="14" t="s">
        <v>16</v>
      </c>
      <c r="I858" s="14" t="s">
        <v>1898</v>
      </c>
      <c r="J858" s="14" t="s">
        <v>1899</v>
      </c>
      <c r="K858" s="14" t="s">
        <v>1900</v>
      </c>
      <c r="L858" s="16">
        <v>44160</v>
      </c>
    </row>
    <row r="859" ht="40.5" spans="1:12">
      <c r="A859" s="6">
        <v>857</v>
      </c>
      <c r="B859" s="14" t="s">
        <v>2319</v>
      </c>
      <c r="C859" s="14" t="s">
        <v>1704</v>
      </c>
      <c r="D859" s="14" t="s">
        <v>16</v>
      </c>
      <c r="E859" s="16">
        <v>44160</v>
      </c>
      <c r="F859" s="14" t="s">
        <v>17</v>
      </c>
      <c r="G859" s="14" t="s">
        <v>16</v>
      </c>
      <c r="H859" s="14" t="s">
        <v>16</v>
      </c>
      <c r="I859" s="14" t="s">
        <v>1898</v>
      </c>
      <c r="J859" s="14" t="s">
        <v>1899</v>
      </c>
      <c r="K859" s="14" t="s">
        <v>1900</v>
      </c>
      <c r="L859" s="16">
        <v>44160</v>
      </c>
    </row>
    <row r="860" ht="40.5" spans="1:12">
      <c r="A860" s="6">
        <v>858</v>
      </c>
      <c r="B860" s="14" t="s">
        <v>2320</v>
      </c>
      <c r="C860" s="14" t="s">
        <v>1112</v>
      </c>
      <c r="D860" s="14" t="s">
        <v>16</v>
      </c>
      <c r="E860" s="16">
        <v>44160</v>
      </c>
      <c r="F860" s="14" t="s">
        <v>17</v>
      </c>
      <c r="G860" s="14" t="s">
        <v>16</v>
      </c>
      <c r="H860" s="14" t="s">
        <v>16</v>
      </c>
      <c r="I860" s="14" t="s">
        <v>1898</v>
      </c>
      <c r="J860" s="14" t="s">
        <v>1899</v>
      </c>
      <c r="K860" s="14" t="s">
        <v>1900</v>
      </c>
      <c r="L860" s="16">
        <v>44160</v>
      </c>
    </row>
    <row r="861" ht="40.5" spans="1:12">
      <c r="A861" s="6">
        <v>859</v>
      </c>
      <c r="B861" s="14" t="s">
        <v>2321</v>
      </c>
      <c r="C861" s="14" t="s">
        <v>109</v>
      </c>
      <c r="D861" s="14" t="s">
        <v>16</v>
      </c>
      <c r="E861" s="16">
        <v>44159</v>
      </c>
      <c r="F861" s="14" t="s">
        <v>17</v>
      </c>
      <c r="G861" s="14" t="s">
        <v>16</v>
      </c>
      <c r="H861" s="14" t="s">
        <v>16</v>
      </c>
      <c r="I861" s="14" t="s">
        <v>1759</v>
      </c>
      <c r="J861" s="14" t="s">
        <v>1760</v>
      </c>
      <c r="K861" s="14" t="s">
        <v>1761</v>
      </c>
      <c r="L861" s="16">
        <v>44160</v>
      </c>
    </row>
    <row r="862" ht="67.5" spans="1:12">
      <c r="A862" s="6">
        <v>860</v>
      </c>
      <c r="B862" s="14" t="s">
        <v>2322</v>
      </c>
      <c r="C862" s="14" t="s">
        <v>22</v>
      </c>
      <c r="D862" s="14" t="s">
        <v>16</v>
      </c>
      <c r="E862" s="16">
        <v>44159</v>
      </c>
      <c r="F862" s="14" t="s">
        <v>17</v>
      </c>
      <c r="G862" s="14" t="s">
        <v>16</v>
      </c>
      <c r="H862" s="14" t="s">
        <v>16</v>
      </c>
      <c r="I862" s="14" t="s">
        <v>1721</v>
      </c>
      <c r="J862" s="14" t="s">
        <v>1722</v>
      </c>
      <c r="K862" s="14" t="s">
        <v>1723</v>
      </c>
      <c r="L862" s="16">
        <v>44160</v>
      </c>
    </row>
    <row r="863" ht="40.5" spans="1:12">
      <c r="A863" s="6">
        <v>861</v>
      </c>
      <c r="B863" s="14" t="s">
        <v>2323</v>
      </c>
      <c r="C863" s="14" t="s">
        <v>2324</v>
      </c>
      <c r="D863" s="14" t="s">
        <v>16</v>
      </c>
      <c r="E863" s="16">
        <v>44159</v>
      </c>
      <c r="F863" s="14" t="s">
        <v>17</v>
      </c>
      <c r="G863" s="14" t="s">
        <v>935</v>
      </c>
      <c r="H863" s="14" t="s">
        <v>936</v>
      </c>
      <c r="I863" s="14" t="s">
        <v>1759</v>
      </c>
      <c r="J863" s="14" t="s">
        <v>1760</v>
      </c>
      <c r="K863" s="14" t="s">
        <v>1761</v>
      </c>
      <c r="L863" s="16">
        <v>44160</v>
      </c>
    </row>
    <row r="864" ht="40.5" spans="1:12">
      <c r="A864" s="6">
        <v>862</v>
      </c>
      <c r="B864" s="14" t="s">
        <v>2325</v>
      </c>
      <c r="C864" s="14" t="s">
        <v>2278</v>
      </c>
      <c r="D864" s="14" t="s">
        <v>16</v>
      </c>
      <c r="E864" s="16">
        <v>44159</v>
      </c>
      <c r="F864" s="14" t="s">
        <v>17</v>
      </c>
      <c r="G864" s="14" t="s">
        <v>935</v>
      </c>
      <c r="H864" s="14" t="s">
        <v>936</v>
      </c>
      <c r="I864" s="14" t="s">
        <v>1759</v>
      </c>
      <c r="J864" s="14" t="s">
        <v>1760</v>
      </c>
      <c r="K864" s="14" t="s">
        <v>1761</v>
      </c>
      <c r="L864" s="16">
        <v>44160</v>
      </c>
    </row>
    <row r="865" ht="40.5" spans="1:12">
      <c r="A865" s="6">
        <v>863</v>
      </c>
      <c r="B865" s="14" t="s">
        <v>2326</v>
      </c>
      <c r="C865" s="14" t="s">
        <v>278</v>
      </c>
      <c r="D865" s="14" t="s">
        <v>16</v>
      </c>
      <c r="E865" s="16">
        <v>44160</v>
      </c>
      <c r="F865" s="14" t="s">
        <v>17</v>
      </c>
      <c r="G865" s="14" t="s">
        <v>16</v>
      </c>
      <c r="H865" s="14" t="s">
        <v>16</v>
      </c>
      <c r="I865" s="14" t="s">
        <v>1877</v>
      </c>
      <c r="J865" s="14" t="s">
        <v>1878</v>
      </c>
      <c r="K865" s="14" t="s">
        <v>1879</v>
      </c>
      <c r="L865" s="16">
        <v>44160</v>
      </c>
    </row>
    <row r="866" ht="40.5" spans="1:12">
      <c r="A866" s="6">
        <v>864</v>
      </c>
      <c r="B866" s="14" t="s">
        <v>2327</v>
      </c>
      <c r="C866" s="14" t="s">
        <v>22</v>
      </c>
      <c r="D866" s="14" t="s">
        <v>16</v>
      </c>
      <c r="E866" s="16">
        <v>44160</v>
      </c>
      <c r="F866" s="14" t="s">
        <v>17</v>
      </c>
      <c r="G866" s="14" t="s">
        <v>16</v>
      </c>
      <c r="H866" s="14" t="s">
        <v>16</v>
      </c>
      <c r="I866" s="14" t="s">
        <v>1877</v>
      </c>
      <c r="J866" s="14" t="s">
        <v>1878</v>
      </c>
      <c r="K866" s="14" t="s">
        <v>1879</v>
      </c>
      <c r="L866" s="16">
        <v>44160</v>
      </c>
    </row>
    <row r="867" ht="54" spans="1:12">
      <c r="A867" s="6">
        <v>865</v>
      </c>
      <c r="B867" s="14" t="s">
        <v>2328</v>
      </c>
      <c r="C867" s="14" t="s">
        <v>280</v>
      </c>
      <c r="D867" s="14" t="s">
        <v>16</v>
      </c>
      <c r="E867" s="16">
        <v>44144</v>
      </c>
      <c r="F867" s="14" t="s">
        <v>17</v>
      </c>
      <c r="G867" s="14" t="s">
        <v>1155</v>
      </c>
      <c r="H867" s="14" t="s">
        <v>1156</v>
      </c>
      <c r="I867" s="14" t="s">
        <v>1728</v>
      </c>
      <c r="J867" s="14" t="s">
        <v>1729</v>
      </c>
      <c r="K867" s="14" t="s">
        <v>1730</v>
      </c>
      <c r="L867" s="16">
        <v>44160</v>
      </c>
    </row>
    <row r="868" ht="54" spans="1:12">
      <c r="A868" s="6">
        <v>866</v>
      </c>
      <c r="B868" s="14" t="s">
        <v>2329</v>
      </c>
      <c r="C868" s="14" t="s">
        <v>142</v>
      </c>
      <c r="D868" s="14" t="s">
        <v>16</v>
      </c>
      <c r="E868" s="16">
        <v>44155</v>
      </c>
      <c r="F868" s="14" t="s">
        <v>17</v>
      </c>
      <c r="G868" s="14" t="s">
        <v>1151</v>
      </c>
      <c r="H868" s="14" t="s">
        <v>1152</v>
      </c>
      <c r="I868" s="14" t="s">
        <v>1728</v>
      </c>
      <c r="J868" s="14" t="s">
        <v>1729</v>
      </c>
      <c r="K868" s="14" t="s">
        <v>1730</v>
      </c>
      <c r="L868" s="16">
        <v>44160</v>
      </c>
    </row>
    <row r="869" ht="54" spans="1:12">
      <c r="A869" s="6">
        <v>867</v>
      </c>
      <c r="B869" s="14" t="s">
        <v>2330</v>
      </c>
      <c r="C869" s="14" t="s">
        <v>15</v>
      </c>
      <c r="D869" s="14" t="s">
        <v>16</v>
      </c>
      <c r="E869" s="16">
        <v>44160</v>
      </c>
      <c r="F869" s="14" t="s">
        <v>17</v>
      </c>
      <c r="G869" s="14" t="s">
        <v>1151</v>
      </c>
      <c r="H869" s="14" t="s">
        <v>1152</v>
      </c>
      <c r="I869" s="14" t="s">
        <v>1728</v>
      </c>
      <c r="J869" s="14" t="s">
        <v>1729</v>
      </c>
      <c r="K869" s="14" t="s">
        <v>1730</v>
      </c>
      <c r="L869" s="16">
        <v>44160</v>
      </c>
    </row>
    <row r="870" ht="54" spans="1:12">
      <c r="A870" s="6">
        <v>868</v>
      </c>
      <c r="B870" s="14" t="s">
        <v>2331</v>
      </c>
      <c r="C870" s="14" t="s">
        <v>22</v>
      </c>
      <c r="D870" s="14" t="s">
        <v>16</v>
      </c>
      <c r="E870" s="16">
        <v>44160</v>
      </c>
      <c r="F870" s="14" t="s">
        <v>17</v>
      </c>
      <c r="G870" s="14" t="s">
        <v>1151</v>
      </c>
      <c r="H870" s="14" t="s">
        <v>1152</v>
      </c>
      <c r="I870" s="14" t="s">
        <v>1728</v>
      </c>
      <c r="J870" s="14" t="s">
        <v>1729</v>
      </c>
      <c r="K870" s="14" t="s">
        <v>1730</v>
      </c>
      <c r="L870" s="16">
        <v>44160</v>
      </c>
    </row>
    <row r="871" ht="54" spans="1:12">
      <c r="A871" s="6">
        <v>869</v>
      </c>
      <c r="B871" s="14" t="s">
        <v>2332</v>
      </c>
      <c r="C871" s="14" t="s">
        <v>109</v>
      </c>
      <c r="D871" s="14" t="s">
        <v>16</v>
      </c>
      <c r="E871" s="16">
        <v>44160</v>
      </c>
      <c r="F871" s="14" t="s">
        <v>17</v>
      </c>
      <c r="G871" s="14" t="s">
        <v>1151</v>
      </c>
      <c r="H871" s="14" t="s">
        <v>1152</v>
      </c>
      <c r="I871" s="14" t="s">
        <v>1728</v>
      </c>
      <c r="J871" s="14" t="s">
        <v>1729</v>
      </c>
      <c r="K871" s="14" t="s">
        <v>1730</v>
      </c>
      <c r="L871" s="16">
        <v>44160</v>
      </c>
    </row>
    <row r="872" ht="40.5" spans="1:12">
      <c r="A872" s="6">
        <v>870</v>
      </c>
      <c r="B872" s="14" t="s">
        <v>2333</v>
      </c>
      <c r="C872" s="14" t="s">
        <v>523</v>
      </c>
      <c r="D872" s="14" t="s">
        <v>16</v>
      </c>
      <c r="E872" s="16">
        <v>44160</v>
      </c>
      <c r="F872" s="14" t="s">
        <v>17</v>
      </c>
      <c r="G872" s="14" t="s">
        <v>16</v>
      </c>
      <c r="H872" s="14" t="s">
        <v>16</v>
      </c>
      <c r="I872" s="14" t="s">
        <v>1809</v>
      </c>
      <c r="J872" s="14" t="s">
        <v>1810</v>
      </c>
      <c r="K872" s="14" t="s">
        <v>1811</v>
      </c>
      <c r="L872" s="16">
        <v>44160</v>
      </c>
    </row>
    <row r="873" ht="40.5" spans="1:12">
      <c r="A873" s="6">
        <v>871</v>
      </c>
      <c r="B873" s="14" t="s">
        <v>2334</v>
      </c>
      <c r="C873" s="14" t="s">
        <v>2335</v>
      </c>
      <c r="D873" s="14" t="s">
        <v>16</v>
      </c>
      <c r="E873" s="16">
        <v>44160</v>
      </c>
      <c r="F873" s="14" t="s">
        <v>17</v>
      </c>
      <c r="G873" s="14" t="s">
        <v>16</v>
      </c>
      <c r="H873" s="14" t="s">
        <v>16</v>
      </c>
      <c r="I873" s="14" t="s">
        <v>1809</v>
      </c>
      <c r="J873" s="14" t="s">
        <v>1810</v>
      </c>
      <c r="K873" s="14" t="s">
        <v>1811</v>
      </c>
      <c r="L873" s="16">
        <v>44160</v>
      </c>
    </row>
    <row r="874" ht="40.5" spans="1:12">
      <c r="A874" s="6">
        <v>872</v>
      </c>
      <c r="B874" s="14" t="s">
        <v>2336</v>
      </c>
      <c r="C874" s="14" t="s">
        <v>2337</v>
      </c>
      <c r="D874" s="14" t="s">
        <v>16</v>
      </c>
      <c r="E874" s="16">
        <v>44160</v>
      </c>
      <c r="F874" s="14" t="s">
        <v>17</v>
      </c>
      <c r="G874" s="14" t="s">
        <v>16</v>
      </c>
      <c r="H874" s="14" t="s">
        <v>16</v>
      </c>
      <c r="I874" s="14" t="s">
        <v>1809</v>
      </c>
      <c r="J874" s="14" t="s">
        <v>1810</v>
      </c>
      <c r="K874" s="14" t="s">
        <v>1811</v>
      </c>
      <c r="L874" s="16">
        <v>44160</v>
      </c>
    </row>
    <row r="875" ht="54" spans="1:12">
      <c r="A875" s="6">
        <v>873</v>
      </c>
      <c r="B875" s="14" t="s">
        <v>2338</v>
      </c>
      <c r="C875" s="14" t="s">
        <v>278</v>
      </c>
      <c r="D875" s="14" t="s">
        <v>16</v>
      </c>
      <c r="E875" s="16">
        <v>44161</v>
      </c>
      <c r="F875" s="14" t="s">
        <v>17</v>
      </c>
      <c r="G875" s="14" t="s">
        <v>16</v>
      </c>
      <c r="H875" s="14" t="s">
        <v>16</v>
      </c>
      <c r="I875" s="14" t="s">
        <v>1857</v>
      </c>
      <c r="J875" s="14" t="s">
        <v>1858</v>
      </c>
      <c r="K875" s="14" t="s">
        <v>1859</v>
      </c>
      <c r="L875" s="16">
        <v>44161</v>
      </c>
    </row>
    <row r="876" ht="67.5" spans="1:12">
      <c r="A876" s="6">
        <v>874</v>
      </c>
      <c r="B876" s="14" t="s">
        <v>2339</v>
      </c>
      <c r="C876" s="14" t="s">
        <v>2340</v>
      </c>
      <c r="D876" s="14" t="s">
        <v>16</v>
      </c>
      <c r="E876" s="16">
        <v>44161</v>
      </c>
      <c r="F876" s="14" t="s">
        <v>17</v>
      </c>
      <c r="G876" s="14" t="s">
        <v>16</v>
      </c>
      <c r="H876" s="14" t="s">
        <v>16</v>
      </c>
      <c r="I876" s="14" t="s">
        <v>1714</v>
      </c>
      <c r="J876" s="14" t="s">
        <v>1715</v>
      </c>
      <c r="K876" s="14" t="s">
        <v>1716</v>
      </c>
      <c r="L876" s="16">
        <v>44161</v>
      </c>
    </row>
    <row r="877" ht="67.5" spans="1:12">
      <c r="A877" s="6">
        <v>875</v>
      </c>
      <c r="B877" s="14" t="s">
        <v>2341</v>
      </c>
      <c r="C877" s="14" t="s">
        <v>2342</v>
      </c>
      <c r="D877" s="14" t="s">
        <v>16</v>
      </c>
      <c r="E877" s="16">
        <v>44161</v>
      </c>
      <c r="F877" s="14" t="s">
        <v>17</v>
      </c>
      <c r="G877" s="14" t="s">
        <v>16</v>
      </c>
      <c r="H877" s="14" t="s">
        <v>16</v>
      </c>
      <c r="I877" s="14" t="s">
        <v>1714</v>
      </c>
      <c r="J877" s="14" t="s">
        <v>1715</v>
      </c>
      <c r="K877" s="14" t="s">
        <v>1716</v>
      </c>
      <c r="L877" s="16">
        <v>44161</v>
      </c>
    </row>
    <row r="878" ht="54" spans="1:12">
      <c r="A878" s="6">
        <v>876</v>
      </c>
      <c r="B878" s="14" t="s">
        <v>2343</v>
      </c>
      <c r="C878" s="14" t="s">
        <v>2344</v>
      </c>
      <c r="D878" s="14" t="s">
        <v>16</v>
      </c>
      <c r="E878" s="16">
        <v>44159</v>
      </c>
      <c r="F878" s="14" t="s">
        <v>17</v>
      </c>
      <c r="G878" s="14" t="s">
        <v>16</v>
      </c>
      <c r="H878" s="14" t="s">
        <v>16</v>
      </c>
      <c r="I878" s="14" t="s">
        <v>2345</v>
      </c>
      <c r="J878" s="14" t="s">
        <v>2346</v>
      </c>
      <c r="K878" s="14" t="s">
        <v>2347</v>
      </c>
      <c r="L878" s="16">
        <v>44161</v>
      </c>
    </row>
    <row r="879" ht="67.5" spans="1:12">
      <c r="A879" s="6">
        <v>877</v>
      </c>
      <c r="B879" s="14" t="s">
        <v>2348</v>
      </c>
      <c r="C879" s="14" t="s">
        <v>2349</v>
      </c>
      <c r="D879" s="14" t="s">
        <v>16</v>
      </c>
      <c r="E879" s="16">
        <v>44161</v>
      </c>
      <c r="F879" s="14" t="s">
        <v>17</v>
      </c>
      <c r="G879" s="14" t="s">
        <v>16</v>
      </c>
      <c r="H879" s="14" t="s">
        <v>16</v>
      </c>
      <c r="I879" s="14" t="s">
        <v>1714</v>
      </c>
      <c r="J879" s="14" t="s">
        <v>1715</v>
      </c>
      <c r="K879" s="14" t="s">
        <v>1716</v>
      </c>
      <c r="L879" s="16">
        <v>44161</v>
      </c>
    </row>
    <row r="880" ht="54" spans="1:12">
      <c r="A880" s="6">
        <v>878</v>
      </c>
      <c r="B880" s="14" t="s">
        <v>2350</v>
      </c>
      <c r="C880" s="14" t="s">
        <v>2351</v>
      </c>
      <c r="D880" s="14" t="s">
        <v>16</v>
      </c>
      <c r="E880" s="16">
        <v>44159</v>
      </c>
      <c r="F880" s="14" t="s">
        <v>17</v>
      </c>
      <c r="G880" s="14" t="s">
        <v>16</v>
      </c>
      <c r="H880" s="14" t="s">
        <v>16</v>
      </c>
      <c r="I880" s="14" t="s">
        <v>2345</v>
      </c>
      <c r="J880" s="14" t="s">
        <v>2346</v>
      </c>
      <c r="K880" s="14" t="s">
        <v>2347</v>
      </c>
      <c r="L880" s="16">
        <v>44161</v>
      </c>
    </row>
    <row r="881" ht="54" spans="1:12">
      <c r="A881" s="6">
        <v>879</v>
      </c>
      <c r="B881" s="14" t="s">
        <v>2352</v>
      </c>
      <c r="C881" s="14" t="s">
        <v>2353</v>
      </c>
      <c r="D881" s="14" t="s">
        <v>16</v>
      </c>
      <c r="E881" s="16">
        <v>44161</v>
      </c>
      <c r="F881" s="14" t="s">
        <v>17</v>
      </c>
      <c r="G881" s="14" t="s">
        <v>16</v>
      </c>
      <c r="H881" s="14" t="s">
        <v>16</v>
      </c>
      <c r="I881" s="14" t="s">
        <v>1881</v>
      </c>
      <c r="J881" s="14" t="s">
        <v>1882</v>
      </c>
      <c r="K881" s="14" t="s">
        <v>1883</v>
      </c>
      <c r="L881" s="16">
        <v>44161</v>
      </c>
    </row>
    <row r="882" ht="54" spans="1:12">
      <c r="A882" s="6">
        <v>880</v>
      </c>
      <c r="B882" s="14" t="s">
        <v>2354</v>
      </c>
      <c r="C882" s="14" t="s">
        <v>2355</v>
      </c>
      <c r="D882" s="14" t="s">
        <v>16</v>
      </c>
      <c r="E882" s="16">
        <v>44161</v>
      </c>
      <c r="F882" s="14" t="s">
        <v>17</v>
      </c>
      <c r="G882" s="14" t="s">
        <v>16</v>
      </c>
      <c r="H882" s="14" t="s">
        <v>16</v>
      </c>
      <c r="I882" s="14" t="s">
        <v>1881</v>
      </c>
      <c r="J882" s="14" t="s">
        <v>1882</v>
      </c>
      <c r="K882" s="14" t="s">
        <v>1883</v>
      </c>
      <c r="L882" s="16">
        <v>44161</v>
      </c>
    </row>
    <row r="883" ht="54" spans="1:12">
      <c r="A883" s="6">
        <v>881</v>
      </c>
      <c r="B883" s="14" t="s">
        <v>2356</v>
      </c>
      <c r="C883" s="14" t="s">
        <v>2357</v>
      </c>
      <c r="D883" s="14" t="s">
        <v>16</v>
      </c>
      <c r="E883" s="16">
        <v>44161</v>
      </c>
      <c r="F883" s="14" t="s">
        <v>17</v>
      </c>
      <c r="G883" s="14" t="s">
        <v>16</v>
      </c>
      <c r="H883" s="14" t="s">
        <v>16</v>
      </c>
      <c r="I883" s="14" t="s">
        <v>1881</v>
      </c>
      <c r="J883" s="14" t="s">
        <v>1882</v>
      </c>
      <c r="K883" s="14" t="s">
        <v>1883</v>
      </c>
      <c r="L883" s="16">
        <v>44161</v>
      </c>
    </row>
    <row r="884" ht="54" spans="1:12">
      <c r="A884" s="6">
        <v>882</v>
      </c>
      <c r="B884" s="14" t="s">
        <v>2358</v>
      </c>
      <c r="C884" s="14" t="s">
        <v>523</v>
      </c>
      <c r="D884" s="14" t="s">
        <v>16</v>
      </c>
      <c r="E884" s="16">
        <v>44154</v>
      </c>
      <c r="F884" s="14" t="s">
        <v>17</v>
      </c>
      <c r="G884" s="14" t="s">
        <v>16</v>
      </c>
      <c r="H884" s="14" t="s">
        <v>16</v>
      </c>
      <c r="I884" s="14" t="s">
        <v>1799</v>
      </c>
      <c r="J884" s="14" t="s">
        <v>1800</v>
      </c>
      <c r="K884" s="14" t="s">
        <v>1801</v>
      </c>
      <c r="L884" s="16">
        <v>44161</v>
      </c>
    </row>
    <row r="885" ht="54" spans="1:12">
      <c r="A885" s="6">
        <v>883</v>
      </c>
      <c r="B885" s="14" t="s">
        <v>2359</v>
      </c>
      <c r="C885" s="14" t="s">
        <v>2360</v>
      </c>
      <c r="D885" s="14" t="s">
        <v>16</v>
      </c>
      <c r="E885" s="16">
        <v>44150</v>
      </c>
      <c r="F885" s="14" t="s">
        <v>17</v>
      </c>
      <c r="G885" s="14" t="s">
        <v>16</v>
      </c>
      <c r="H885" s="14" t="s">
        <v>16</v>
      </c>
      <c r="I885" s="14" t="s">
        <v>1799</v>
      </c>
      <c r="J885" s="14" t="s">
        <v>1800</v>
      </c>
      <c r="K885" s="14" t="s">
        <v>1801</v>
      </c>
      <c r="L885" s="16">
        <v>44161</v>
      </c>
    </row>
    <row r="886" ht="54" spans="1:12">
      <c r="A886" s="6">
        <v>884</v>
      </c>
      <c r="B886" s="14" t="s">
        <v>2361</v>
      </c>
      <c r="C886" s="14" t="s">
        <v>319</v>
      </c>
      <c r="D886" s="14" t="s">
        <v>16</v>
      </c>
      <c r="E886" s="16">
        <v>44145</v>
      </c>
      <c r="F886" s="14" t="s">
        <v>17</v>
      </c>
      <c r="G886" s="14" t="s">
        <v>16</v>
      </c>
      <c r="H886" s="14" t="s">
        <v>16</v>
      </c>
      <c r="I886" s="14" t="s">
        <v>1799</v>
      </c>
      <c r="J886" s="14" t="s">
        <v>1800</v>
      </c>
      <c r="K886" s="14" t="s">
        <v>1801</v>
      </c>
      <c r="L886" s="16">
        <v>44161</v>
      </c>
    </row>
    <row r="887" ht="54" spans="1:12">
      <c r="A887" s="6">
        <v>885</v>
      </c>
      <c r="B887" s="14" t="s">
        <v>2362</v>
      </c>
      <c r="C887" s="14" t="s">
        <v>2363</v>
      </c>
      <c r="D887" s="14" t="s">
        <v>16</v>
      </c>
      <c r="E887" s="16">
        <v>44162</v>
      </c>
      <c r="F887" s="14" t="s">
        <v>17</v>
      </c>
      <c r="G887" s="14" t="s">
        <v>16</v>
      </c>
      <c r="H887" s="14" t="s">
        <v>16</v>
      </c>
      <c r="I887" s="14" t="s">
        <v>1976</v>
      </c>
      <c r="J887" s="14" t="s">
        <v>1977</v>
      </c>
      <c r="K887" s="14" t="s">
        <v>1978</v>
      </c>
      <c r="L887" s="16">
        <v>44162</v>
      </c>
    </row>
    <row r="888" ht="67.5" spans="1:12">
      <c r="A888" s="6">
        <v>886</v>
      </c>
      <c r="B888" s="14" t="s">
        <v>2364</v>
      </c>
      <c r="C888" s="14" t="s">
        <v>1144</v>
      </c>
      <c r="D888" s="14" t="s">
        <v>16</v>
      </c>
      <c r="E888" s="16">
        <v>44158</v>
      </c>
      <c r="F888" s="14" t="s">
        <v>17</v>
      </c>
      <c r="G888" s="14" t="s">
        <v>1401</v>
      </c>
      <c r="H888" s="14" t="s">
        <v>1402</v>
      </c>
      <c r="I888" s="14" t="s">
        <v>1976</v>
      </c>
      <c r="J888" s="14" t="s">
        <v>1977</v>
      </c>
      <c r="K888" s="14" t="s">
        <v>1978</v>
      </c>
      <c r="L888" s="16">
        <v>44162</v>
      </c>
    </row>
    <row r="889" ht="54" spans="1:12">
      <c r="A889" s="6">
        <v>887</v>
      </c>
      <c r="B889" s="14" t="s">
        <v>2365</v>
      </c>
      <c r="C889" s="14" t="s">
        <v>2366</v>
      </c>
      <c r="D889" s="14" t="s">
        <v>16</v>
      </c>
      <c r="E889" s="16">
        <v>44127</v>
      </c>
      <c r="F889" s="14" t="s">
        <v>17</v>
      </c>
      <c r="G889" s="14" t="s">
        <v>1148</v>
      </c>
      <c r="H889" s="14" t="s">
        <v>2367</v>
      </c>
      <c r="I889" s="14" t="s">
        <v>1976</v>
      </c>
      <c r="J889" s="14" t="s">
        <v>1977</v>
      </c>
      <c r="K889" s="14" t="s">
        <v>1978</v>
      </c>
      <c r="L889" s="16">
        <v>44162</v>
      </c>
    </row>
    <row r="890" ht="40.5" spans="1:12">
      <c r="A890" s="6">
        <v>888</v>
      </c>
      <c r="B890" s="14" t="s">
        <v>2368</v>
      </c>
      <c r="C890" s="14" t="s">
        <v>2278</v>
      </c>
      <c r="D890" s="14" t="s">
        <v>16</v>
      </c>
      <c r="E890" s="16">
        <v>44166</v>
      </c>
      <c r="F890" s="14" t="s">
        <v>17</v>
      </c>
      <c r="G890" s="14" t="s">
        <v>2369</v>
      </c>
      <c r="H890" s="14" t="s">
        <v>16</v>
      </c>
      <c r="I890" s="14" t="s">
        <v>2147</v>
      </c>
      <c r="J890" s="14" t="s">
        <v>2148</v>
      </c>
      <c r="K890" s="14" t="s">
        <v>2149</v>
      </c>
      <c r="L890" s="16">
        <v>44167</v>
      </c>
    </row>
    <row r="891" ht="40.5" spans="1:12">
      <c r="A891" s="6">
        <v>889</v>
      </c>
      <c r="B891" s="14" t="s">
        <v>2370</v>
      </c>
      <c r="C891" s="14" t="s">
        <v>2324</v>
      </c>
      <c r="D891" s="14" t="s">
        <v>16</v>
      </c>
      <c r="E891" s="16">
        <v>44166</v>
      </c>
      <c r="F891" s="14" t="s">
        <v>17</v>
      </c>
      <c r="G891" s="14" t="s">
        <v>2369</v>
      </c>
      <c r="H891" s="14" t="s">
        <v>16</v>
      </c>
      <c r="I891" s="14" t="s">
        <v>2147</v>
      </c>
      <c r="J891" s="14" t="s">
        <v>2148</v>
      </c>
      <c r="K891" s="14" t="s">
        <v>2149</v>
      </c>
      <c r="L891" s="16">
        <v>44167</v>
      </c>
    </row>
    <row r="892" ht="54" spans="1:12">
      <c r="A892" s="6">
        <v>890</v>
      </c>
      <c r="B892" s="14" t="s">
        <v>2371</v>
      </c>
      <c r="C892" s="14" t="s">
        <v>2363</v>
      </c>
      <c r="D892" s="14" t="s">
        <v>16</v>
      </c>
      <c r="E892" s="16">
        <v>44168</v>
      </c>
      <c r="F892" s="14" t="s">
        <v>17</v>
      </c>
      <c r="G892" s="14" t="s">
        <v>16</v>
      </c>
      <c r="H892" s="14" t="s">
        <v>16</v>
      </c>
      <c r="I892" s="14" t="s">
        <v>1976</v>
      </c>
      <c r="J892" s="14" t="s">
        <v>1977</v>
      </c>
      <c r="K892" s="14" t="s">
        <v>1978</v>
      </c>
      <c r="L892" s="16">
        <v>44168</v>
      </c>
    </row>
    <row r="893" ht="54" spans="1:12">
      <c r="A893" s="6">
        <v>891</v>
      </c>
      <c r="B893" s="14" t="s">
        <v>2372</v>
      </c>
      <c r="C893" s="14" t="s">
        <v>2373</v>
      </c>
      <c r="D893" s="14" t="s">
        <v>16</v>
      </c>
      <c r="E893" s="16">
        <v>44168</v>
      </c>
      <c r="F893" s="14" t="s">
        <v>17</v>
      </c>
      <c r="G893" s="14" t="s">
        <v>16</v>
      </c>
      <c r="H893" s="14" t="s">
        <v>16</v>
      </c>
      <c r="I893" s="14" t="s">
        <v>1976</v>
      </c>
      <c r="J893" s="14" t="s">
        <v>1977</v>
      </c>
      <c r="K893" s="14" t="s">
        <v>1978</v>
      </c>
      <c r="L893" s="16">
        <v>44168</v>
      </c>
    </row>
    <row r="894" ht="36" spans="1:12">
      <c r="A894" s="6">
        <v>892</v>
      </c>
      <c r="B894" s="22" t="s">
        <v>2374</v>
      </c>
      <c r="C894" s="22" t="s">
        <v>2375</v>
      </c>
      <c r="D894" s="23" t="s">
        <v>876</v>
      </c>
      <c r="E894" s="23" t="s">
        <v>1681</v>
      </c>
      <c r="F894" s="22" t="s">
        <v>563</v>
      </c>
      <c r="G894" s="22" t="s">
        <v>713</v>
      </c>
      <c r="H894" s="22" t="s">
        <v>714</v>
      </c>
      <c r="I894" s="22" t="s">
        <v>2376</v>
      </c>
      <c r="J894" s="22" t="s">
        <v>2377</v>
      </c>
      <c r="K894" s="22" t="s">
        <v>2378</v>
      </c>
      <c r="L894" s="23" t="s">
        <v>1271</v>
      </c>
    </row>
    <row r="895" ht="48" spans="1:12">
      <c r="A895" s="6">
        <v>893</v>
      </c>
      <c r="B895" s="22" t="s">
        <v>2379</v>
      </c>
      <c r="C895" s="22" t="s">
        <v>2380</v>
      </c>
      <c r="D895" s="23" t="s">
        <v>1772</v>
      </c>
      <c r="E895" s="23" t="s">
        <v>1242</v>
      </c>
      <c r="F895" s="22" t="s">
        <v>563</v>
      </c>
      <c r="G895" s="22" t="s">
        <v>2381</v>
      </c>
      <c r="H895" s="22" t="s">
        <v>2382</v>
      </c>
      <c r="I895" s="22" t="s">
        <v>2376</v>
      </c>
      <c r="J895" s="22" t="s">
        <v>2377</v>
      </c>
      <c r="K895" s="22" t="s">
        <v>2378</v>
      </c>
      <c r="L895" s="23" t="s">
        <v>1271</v>
      </c>
    </row>
    <row r="896" ht="48" spans="1:12">
      <c r="A896" s="6">
        <v>894</v>
      </c>
      <c r="B896" s="22" t="s">
        <v>2383</v>
      </c>
      <c r="C896" s="22" t="s">
        <v>2384</v>
      </c>
      <c r="D896" s="23" t="s">
        <v>1506</v>
      </c>
      <c r="E896" s="23" t="s">
        <v>2385</v>
      </c>
      <c r="F896" s="22" t="s">
        <v>563</v>
      </c>
      <c r="G896" s="22" t="s">
        <v>2386</v>
      </c>
      <c r="H896" s="22" t="s">
        <v>2387</v>
      </c>
      <c r="I896" s="22" t="s">
        <v>2376</v>
      </c>
      <c r="J896" s="22" t="s">
        <v>2377</v>
      </c>
      <c r="K896" s="22" t="s">
        <v>2378</v>
      </c>
      <c r="L896" s="23" t="s">
        <v>1271</v>
      </c>
    </row>
    <row r="897" ht="36" spans="1:12">
      <c r="A897" s="6">
        <v>895</v>
      </c>
      <c r="B897" s="22" t="s">
        <v>2388</v>
      </c>
      <c r="C897" s="22" t="s">
        <v>436</v>
      </c>
      <c r="D897" s="23" t="s">
        <v>437</v>
      </c>
      <c r="E897" s="23" t="s">
        <v>1452</v>
      </c>
      <c r="F897" s="22" t="s">
        <v>438</v>
      </c>
      <c r="G897" s="22" t="s">
        <v>2389</v>
      </c>
      <c r="H897" s="22" t="s">
        <v>440</v>
      </c>
      <c r="I897" s="22" t="s">
        <v>2376</v>
      </c>
      <c r="J897" s="22" t="s">
        <v>2377</v>
      </c>
      <c r="K897" s="22" t="s">
        <v>2378</v>
      </c>
      <c r="L897" s="23" t="s">
        <v>1271</v>
      </c>
    </row>
    <row r="898" ht="36" spans="1:12">
      <c r="A898" s="6">
        <v>896</v>
      </c>
      <c r="B898" s="22" t="s">
        <v>2390</v>
      </c>
      <c r="C898" s="22" t="s">
        <v>1952</v>
      </c>
      <c r="D898" s="23" t="s">
        <v>2391</v>
      </c>
      <c r="E898" s="23" t="s">
        <v>2392</v>
      </c>
      <c r="F898" s="22" t="s">
        <v>502</v>
      </c>
      <c r="G898" s="22" t="s">
        <v>1954</v>
      </c>
      <c r="H898" s="22" t="s">
        <v>1955</v>
      </c>
      <c r="I898" s="22" t="s">
        <v>2376</v>
      </c>
      <c r="J898" s="22" t="s">
        <v>2377</v>
      </c>
      <c r="K898" s="22" t="s">
        <v>2378</v>
      </c>
      <c r="L898" s="23" t="s">
        <v>1271</v>
      </c>
    </row>
    <row r="899" ht="36" spans="1:12">
      <c r="A899" s="6">
        <v>897</v>
      </c>
      <c r="B899" s="22" t="s">
        <v>2393</v>
      </c>
      <c r="C899" s="22" t="s">
        <v>2035</v>
      </c>
      <c r="D899" s="23" t="s">
        <v>2394</v>
      </c>
      <c r="E899" s="23" t="s">
        <v>1341</v>
      </c>
      <c r="F899" s="22" t="s">
        <v>524</v>
      </c>
      <c r="G899" s="22" t="s">
        <v>2395</v>
      </c>
      <c r="H899" s="22" t="s">
        <v>2396</v>
      </c>
      <c r="I899" s="22" t="s">
        <v>2376</v>
      </c>
      <c r="J899" s="22" t="s">
        <v>2377</v>
      </c>
      <c r="K899" s="22" t="s">
        <v>2378</v>
      </c>
      <c r="L899" s="23" t="s">
        <v>1271</v>
      </c>
    </row>
    <row r="900" ht="36" spans="1:12">
      <c r="A900" s="6">
        <v>898</v>
      </c>
      <c r="B900" s="22" t="s">
        <v>2397</v>
      </c>
      <c r="C900" s="22" t="s">
        <v>789</v>
      </c>
      <c r="D900" s="23" t="s">
        <v>16</v>
      </c>
      <c r="E900" s="23" t="s">
        <v>1271</v>
      </c>
      <c r="F900" s="22" t="s">
        <v>431</v>
      </c>
      <c r="G900" s="22" t="s">
        <v>16</v>
      </c>
      <c r="H900" s="22" t="s">
        <v>16</v>
      </c>
      <c r="I900" s="22" t="s">
        <v>2398</v>
      </c>
      <c r="J900" s="22" t="s">
        <v>2399</v>
      </c>
      <c r="K900" s="22" t="s">
        <v>2400</v>
      </c>
      <c r="L900" s="23" t="s">
        <v>1271</v>
      </c>
    </row>
    <row r="901" ht="36" spans="1:12">
      <c r="A901" s="6">
        <v>899</v>
      </c>
      <c r="B901" s="22" t="s">
        <v>2401</v>
      </c>
      <c r="C901" s="22" t="s">
        <v>445</v>
      </c>
      <c r="D901" s="23" t="s">
        <v>16</v>
      </c>
      <c r="E901" s="23" t="s">
        <v>1271</v>
      </c>
      <c r="F901" s="22" t="s">
        <v>431</v>
      </c>
      <c r="G901" s="22" t="s">
        <v>16</v>
      </c>
      <c r="H901" s="22" t="s">
        <v>16</v>
      </c>
      <c r="I901" s="22" t="s">
        <v>2398</v>
      </c>
      <c r="J901" s="22" t="s">
        <v>2399</v>
      </c>
      <c r="K901" s="22" t="s">
        <v>2400</v>
      </c>
      <c r="L901" s="23" t="s">
        <v>1271</v>
      </c>
    </row>
    <row r="902" ht="36" spans="1:12">
      <c r="A902" s="6">
        <v>900</v>
      </c>
      <c r="B902" s="22" t="s">
        <v>2402</v>
      </c>
      <c r="C902" s="22" t="s">
        <v>2403</v>
      </c>
      <c r="D902" s="23" t="s">
        <v>853</v>
      </c>
      <c r="E902" s="23" t="s">
        <v>1558</v>
      </c>
      <c r="F902" s="22" t="s">
        <v>664</v>
      </c>
      <c r="G902" s="22" t="s">
        <v>2404</v>
      </c>
      <c r="H902" s="22" t="s">
        <v>2405</v>
      </c>
      <c r="I902" s="22" t="s">
        <v>2406</v>
      </c>
      <c r="J902" s="22" t="s">
        <v>2407</v>
      </c>
      <c r="K902" s="22" t="s">
        <v>2408</v>
      </c>
      <c r="L902" s="23" t="s">
        <v>1271</v>
      </c>
    </row>
    <row r="903" ht="36" spans="1:12">
      <c r="A903" s="6">
        <v>901</v>
      </c>
      <c r="B903" s="22" t="s">
        <v>2409</v>
      </c>
      <c r="C903" s="22" t="s">
        <v>2410</v>
      </c>
      <c r="D903" s="23" t="s">
        <v>1609</v>
      </c>
      <c r="E903" s="23" t="s">
        <v>2411</v>
      </c>
      <c r="F903" s="22" t="s">
        <v>438</v>
      </c>
      <c r="G903" s="22" t="s">
        <v>2412</v>
      </c>
      <c r="H903" s="22" t="s">
        <v>2413</v>
      </c>
      <c r="I903" s="22" t="s">
        <v>2406</v>
      </c>
      <c r="J903" s="22" t="s">
        <v>2407</v>
      </c>
      <c r="K903" s="22" t="s">
        <v>2408</v>
      </c>
      <c r="L903" s="23" t="s">
        <v>1271</v>
      </c>
    </row>
    <row r="904" ht="36" spans="1:12">
      <c r="A904" s="6">
        <v>902</v>
      </c>
      <c r="B904" s="22" t="s">
        <v>2414</v>
      </c>
      <c r="C904" s="22" t="s">
        <v>2415</v>
      </c>
      <c r="D904" s="23" t="s">
        <v>894</v>
      </c>
      <c r="E904" s="23" t="s">
        <v>1431</v>
      </c>
      <c r="F904" s="22" t="s">
        <v>524</v>
      </c>
      <c r="G904" s="22" t="s">
        <v>2416</v>
      </c>
      <c r="H904" s="22" t="s">
        <v>2417</v>
      </c>
      <c r="I904" s="22" t="s">
        <v>2406</v>
      </c>
      <c r="J904" s="22" t="s">
        <v>2407</v>
      </c>
      <c r="K904" s="22" t="s">
        <v>2408</v>
      </c>
      <c r="L904" s="23" t="s">
        <v>1271</v>
      </c>
    </row>
    <row r="905" ht="36" spans="1:12">
      <c r="A905" s="6">
        <v>903</v>
      </c>
      <c r="B905" s="22" t="s">
        <v>2418</v>
      </c>
      <c r="C905" s="22" t="s">
        <v>2419</v>
      </c>
      <c r="D905" s="23" t="s">
        <v>2420</v>
      </c>
      <c r="E905" s="23" t="s">
        <v>2421</v>
      </c>
      <c r="F905" s="22" t="s">
        <v>524</v>
      </c>
      <c r="G905" s="22" t="s">
        <v>2416</v>
      </c>
      <c r="H905" s="22" t="s">
        <v>2417</v>
      </c>
      <c r="I905" s="22" t="s">
        <v>2406</v>
      </c>
      <c r="J905" s="22" t="s">
        <v>2407</v>
      </c>
      <c r="K905" s="22" t="s">
        <v>2408</v>
      </c>
      <c r="L905" s="23" t="s">
        <v>1271</v>
      </c>
    </row>
    <row r="906" ht="36" spans="1:12">
      <c r="A906" s="6">
        <v>904</v>
      </c>
      <c r="B906" s="22" t="s">
        <v>2422</v>
      </c>
      <c r="C906" s="22" t="s">
        <v>581</v>
      </c>
      <c r="D906" s="23" t="s">
        <v>16</v>
      </c>
      <c r="E906" s="23" t="s">
        <v>1271</v>
      </c>
      <c r="F906" s="22" t="s">
        <v>470</v>
      </c>
      <c r="G906" s="22" t="s">
        <v>16</v>
      </c>
      <c r="H906" s="22" t="s">
        <v>16</v>
      </c>
      <c r="I906" s="22" t="s">
        <v>2406</v>
      </c>
      <c r="J906" s="22" t="s">
        <v>2407</v>
      </c>
      <c r="K906" s="22" t="s">
        <v>2408</v>
      </c>
      <c r="L906" s="23" t="s">
        <v>1271</v>
      </c>
    </row>
    <row r="907" ht="24" spans="1:12">
      <c r="A907" s="6">
        <v>905</v>
      </c>
      <c r="B907" s="22" t="s">
        <v>2423</v>
      </c>
      <c r="C907" s="22" t="s">
        <v>2424</v>
      </c>
      <c r="D907" s="23" t="s">
        <v>16</v>
      </c>
      <c r="E907" s="23" t="s">
        <v>1271</v>
      </c>
      <c r="F907" s="22" t="s">
        <v>431</v>
      </c>
      <c r="G907" s="22" t="s">
        <v>16</v>
      </c>
      <c r="H907" s="22" t="s">
        <v>16</v>
      </c>
      <c r="I907" s="22" t="s">
        <v>2425</v>
      </c>
      <c r="J907" s="22" t="s">
        <v>2426</v>
      </c>
      <c r="K907" s="22" t="s">
        <v>2427</v>
      </c>
      <c r="L907" s="23" t="s">
        <v>1271</v>
      </c>
    </row>
    <row r="908" ht="24" spans="1:12">
      <c r="A908" s="6">
        <v>906</v>
      </c>
      <c r="B908" s="22" t="s">
        <v>2428</v>
      </c>
      <c r="C908" s="22" t="s">
        <v>2429</v>
      </c>
      <c r="D908" s="23" t="s">
        <v>16</v>
      </c>
      <c r="E908" s="23" t="s">
        <v>1271</v>
      </c>
      <c r="F908" s="22" t="s">
        <v>431</v>
      </c>
      <c r="G908" s="22" t="s">
        <v>16</v>
      </c>
      <c r="H908" s="22" t="s">
        <v>16</v>
      </c>
      <c r="I908" s="22" t="s">
        <v>2425</v>
      </c>
      <c r="J908" s="22" t="s">
        <v>2426</v>
      </c>
      <c r="K908" s="22" t="s">
        <v>2427</v>
      </c>
      <c r="L908" s="23" t="s">
        <v>1271</v>
      </c>
    </row>
    <row r="909" ht="24" spans="1:12">
      <c r="A909" s="6">
        <v>907</v>
      </c>
      <c r="B909" s="22" t="s">
        <v>2430</v>
      </c>
      <c r="C909" s="22" t="s">
        <v>511</v>
      </c>
      <c r="D909" s="23" t="s">
        <v>16</v>
      </c>
      <c r="E909" s="23" t="s">
        <v>1271</v>
      </c>
      <c r="F909" s="22" t="s">
        <v>431</v>
      </c>
      <c r="G909" s="22" t="s">
        <v>16</v>
      </c>
      <c r="H909" s="22" t="s">
        <v>16</v>
      </c>
      <c r="I909" s="22" t="s">
        <v>2425</v>
      </c>
      <c r="J909" s="22" t="s">
        <v>2426</v>
      </c>
      <c r="K909" s="22" t="s">
        <v>2427</v>
      </c>
      <c r="L909" s="23" t="s">
        <v>1271</v>
      </c>
    </row>
    <row r="910" ht="24" spans="1:12">
      <c r="A910" s="6">
        <v>908</v>
      </c>
      <c r="B910" s="22" t="s">
        <v>2431</v>
      </c>
      <c r="C910" s="22" t="s">
        <v>1016</v>
      </c>
      <c r="D910" s="23" t="s">
        <v>16</v>
      </c>
      <c r="E910" s="23" t="s">
        <v>1400</v>
      </c>
      <c r="F910" s="22" t="s">
        <v>431</v>
      </c>
      <c r="G910" s="22" t="s">
        <v>16</v>
      </c>
      <c r="H910" s="22" t="s">
        <v>16</v>
      </c>
      <c r="I910" s="22" t="s">
        <v>2425</v>
      </c>
      <c r="J910" s="22" t="s">
        <v>2426</v>
      </c>
      <c r="K910" s="22" t="s">
        <v>2427</v>
      </c>
      <c r="L910" s="23" t="s">
        <v>1271</v>
      </c>
    </row>
    <row r="911" ht="24" spans="1:12">
      <c r="A911" s="6">
        <v>909</v>
      </c>
      <c r="B911" s="22" t="s">
        <v>2432</v>
      </c>
      <c r="C911" s="22" t="s">
        <v>463</v>
      </c>
      <c r="D911" s="23" t="s">
        <v>16</v>
      </c>
      <c r="E911" s="23" t="s">
        <v>2433</v>
      </c>
      <c r="F911" s="22" t="s">
        <v>431</v>
      </c>
      <c r="G911" s="22" t="s">
        <v>16</v>
      </c>
      <c r="H911" s="22" t="s">
        <v>16</v>
      </c>
      <c r="I911" s="22" t="s">
        <v>2425</v>
      </c>
      <c r="J911" s="22" t="s">
        <v>2426</v>
      </c>
      <c r="K911" s="22" t="s">
        <v>2427</v>
      </c>
      <c r="L911" s="23" t="s">
        <v>1271</v>
      </c>
    </row>
    <row r="912" ht="24" spans="1:12">
      <c r="A912" s="6">
        <v>910</v>
      </c>
      <c r="B912" s="22" t="s">
        <v>2434</v>
      </c>
      <c r="C912" s="22" t="s">
        <v>831</v>
      </c>
      <c r="D912" s="23" t="s">
        <v>16</v>
      </c>
      <c r="E912" s="23" t="s">
        <v>1271</v>
      </c>
      <c r="F912" s="22" t="s">
        <v>431</v>
      </c>
      <c r="G912" s="22" t="s">
        <v>16</v>
      </c>
      <c r="H912" s="22" t="s">
        <v>16</v>
      </c>
      <c r="I912" s="22" t="s">
        <v>2425</v>
      </c>
      <c r="J912" s="22" t="s">
        <v>2426</v>
      </c>
      <c r="K912" s="22" t="s">
        <v>2427</v>
      </c>
      <c r="L912" s="23" t="s">
        <v>1271</v>
      </c>
    </row>
    <row r="913" ht="24" spans="1:12">
      <c r="A913" s="6">
        <v>911</v>
      </c>
      <c r="B913" s="22" t="s">
        <v>2435</v>
      </c>
      <c r="C913" s="22" t="s">
        <v>1698</v>
      </c>
      <c r="D913" s="23" t="s">
        <v>16</v>
      </c>
      <c r="E913" s="23" t="s">
        <v>1271</v>
      </c>
      <c r="F913" s="22" t="s">
        <v>431</v>
      </c>
      <c r="G913" s="22" t="s">
        <v>16</v>
      </c>
      <c r="H913" s="22" t="s">
        <v>16</v>
      </c>
      <c r="I913" s="22" t="s">
        <v>2425</v>
      </c>
      <c r="J913" s="22" t="s">
        <v>2426</v>
      </c>
      <c r="K913" s="22" t="s">
        <v>2427</v>
      </c>
      <c r="L913" s="23" t="s">
        <v>1271</v>
      </c>
    </row>
    <row r="914" ht="24" spans="1:12">
      <c r="A914" s="6">
        <v>912</v>
      </c>
      <c r="B914" s="22" t="s">
        <v>2436</v>
      </c>
      <c r="C914" s="22" t="s">
        <v>1104</v>
      </c>
      <c r="D914" s="23" t="s">
        <v>16</v>
      </c>
      <c r="E914" s="23" t="s">
        <v>1275</v>
      </c>
      <c r="F914" s="22" t="s">
        <v>431</v>
      </c>
      <c r="G914" s="22" t="s">
        <v>16</v>
      </c>
      <c r="H914" s="22" t="s">
        <v>16</v>
      </c>
      <c r="I914" s="22" t="s">
        <v>2437</v>
      </c>
      <c r="J914" s="22" t="s">
        <v>2438</v>
      </c>
      <c r="K914" s="22" t="s">
        <v>2439</v>
      </c>
      <c r="L914" s="23" t="s">
        <v>1275</v>
      </c>
    </row>
    <row r="915" ht="60" spans="1:12">
      <c r="A915" s="6">
        <v>913</v>
      </c>
      <c r="B915" s="22" t="s">
        <v>2440</v>
      </c>
      <c r="C915" s="22" t="s">
        <v>2441</v>
      </c>
      <c r="D915" s="23" t="s">
        <v>16</v>
      </c>
      <c r="E915" s="23" t="s">
        <v>1275</v>
      </c>
      <c r="F915" s="22" t="s">
        <v>443</v>
      </c>
      <c r="G915" s="22" t="s">
        <v>16</v>
      </c>
      <c r="H915" s="22" t="s">
        <v>16</v>
      </c>
      <c r="I915" s="22" t="s">
        <v>2437</v>
      </c>
      <c r="J915" s="22" t="s">
        <v>2438</v>
      </c>
      <c r="K915" s="22" t="s">
        <v>2439</v>
      </c>
      <c r="L915" s="23" t="s">
        <v>1275</v>
      </c>
    </row>
    <row r="916" ht="36" spans="1:12">
      <c r="A916" s="6">
        <v>914</v>
      </c>
      <c r="B916" s="22" t="s">
        <v>2442</v>
      </c>
      <c r="C916" s="22" t="s">
        <v>1106</v>
      </c>
      <c r="D916" s="23" t="s">
        <v>16</v>
      </c>
      <c r="E916" s="23" t="s">
        <v>1275</v>
      </c>
      <c r="F916" s="22" t="s">
        <v>431</v>
      </c>
      <c r="G916" s="22" t="s">
        <v>16</v>
      </c>
      <c r="H916" s="22" t="s">
        <v>16</v>
      </c>
      <c r="I916" s="22" t="s">
        <v>2443</v>
      </c>
      <c r="J916" s="22" t="s">
        <v>2444</v>
      </c>
      <c r="K916" s="22" t="s">
        <v>2445</v>
      </c>
      <c r="L916" s="23" t="s">
        <v>1275</v>
      </c>
    </row>
    <row r="917" ht="36" spans="1:12">
      <c r="A917" s="6">
        <v>915</v>
      </c>
      <c r="B917" s="22" t="s">
        <v>2446</v>
      </c>
      <c r="C917" s="22" t="s">
        <v>1104</v>
      </c>
      <c r="D917" s="23" t="s">
        <v>16</v>
      </c>
      <c r="E917" s="23" t="s">
        <v>1275</v>
      </c>
      <c r="F917" s="22" t="s">
        <v>431</v>
      </c>
      <c r="G917" s="22" t="s">
        <v>16</v>
      </c>
      <c r="H917" s="22" t="s">
        <v>16</v>
      </c>
      <c r="I917" s="22" t="s">
        <v>2443</v>
      </c>
      <c r="J917" s="22" t="s">
        <v>2444</v>
      </c>
      <c r="K917" s="22" t="s">
        <v>2445</v>
      </c>
      <c r="L917" s="23" t="s">
        <v>1275</v>
      </c>
    </row>
    <row r="918" ht="60" spans="1:12">
      <c r="A918" s="6">
        <v>916</v>
      </c>
      <c r="B918" s="22" t="s">
        <v>2447</v>
      </c>
      <c r="C918" s="22" t="s">
        <v>2441</v>
      </c>
      <c r="D918" s="23" t="s">
        <v>16</v>
      </c>
      <c r="E918" s="23" t="s">
        <v>1275</v>
      </c>
      <c r="F918" s="22" t="s">
        <v>443</v>
      </c>
      <c r="G918" s="22" t="s">
        <v>16</v>
      </c>
      <c r="H918" s="22" t="s">
        <v>16</v>
      </c>
      <c r="I918" s="22" t="s">
        <v>2443</v>
      </c>
      <c r="J918" s="22" t="s">
        <v>2444</v>
      </c>
      <c r="K918" s="22" t="s">
        <v>2445</v>
      </c>
      <c r="L918" s="23" t="s">
        <v>1275</v>
      </c>
    </row>
    <row r="919" ht="36" spans="1:12">
      <c r="A919" s="6">
        <v>917</v>
      </c>
      <c r="B919" s="22" t="s">
        <v>2448</v>
      </c>
      <c r="C919" s="22" t="s">
        <v>596</v>
      </c>
      <c r="D919" s="23" t="s">
        <v>16</v>
      </c>
      <c r="E919" s="23" t="s">
        <v>1275</v>
      </c>
      <c r="F919" s="22" t="s">
        <v>470</v>
      </c>
      <c r="G919" s="22" t="s">
        <v>16</v>
      </c>
      <c r="H919" s="22" t="s">
        <v>16</v>
      </c>
      <c r="I919" s="22" t="s">
        <v>2449</v>
      </c>
      <c r="J919" s="22" t="s">
        <v>2450</v>
      </c>
      <c r="K919" s="22" t="s">
        <v>2451</v>
      </c>
      <c r="L919" s="23" t="s">
        <v>1275</v>
      </c>
    </row>
    <row r="920" ht="36" spans="1:12">
      <c r="A920" s="6">
        <v>918</v>
      </c>
      <c r="B920" s="22" t="s">
        <v>2452</v>
      </c>
      <c r="C920" s="22" t="s">
        <v>2453</v>
      </c>
      <c r="D920" s="23" t="s">
        <v>2454</v>
      </c>
      <c r="E920" s="23" t="s">
        <v>2455</v>
      </c>
      <c r="F920" s="22" t="s">
        <v>438</v>
      </c>
      <c r="G920" s="22" t="s">
        <v>2389</v>
      </c>
      <c r="H920" s="22" t="s">
        <v>440</v>
      </c>
      <c r="I920" s="22" t="s">
        <v>2456</v>
      </c>
      <c r="J920" s="22" t="s">
        <v>2457</v>
      </c>
      <c r="K920" s="22" t="s">
        <v>2458</v>
      </c>
      <c r="L920" s="23" t="s">
        <v>1275</v>
      </c>
    </row>
    <row r="921" ht="36" spans="1:12">
      <c r="A921" s="6">
        <v>919</v>
      </c>
      <c r="B921" s="22" t="s">
        <v>2459</v>
      </c>
      <c r="C921" s="22" t="s">
        <v>2460</v>
      </c>
      <c r="D921" s="23" t="s">
        <v>894</v>
      </c>
      <c r="E921" s="23" t="s">
        <v>2461</v>
      </c>
      <c r="F921" s="22" t="s">
        <v>563</v>
      </c>
      <c r="G921" s="22" t="s">
        <v>2462</v>
      </c>
      <c r="H921" s="22" t="s">
        <v>2463</v>
      </c>
      <c r="I921" s="22" t="s">
        <v>2456</v>
      </c>
      <c r="J921" s="22" t="s">
        <v>2457</v>
      </c>
      <c r="K921" s="22" t="s">
        <v>2458</v>
      </c>
      <c r="L921" s="23" t="s">
        <v>1275</v>
      </c>
    </row>
    <row r="922" ht="36" spans="1:12">
      <c r="A922" s="6">
        <v>920</v>
      </c>
      <c r="B922" s="22" t="s">
        <v>2464</v>
      </c>
      <c r="C922" s="22" t="s">
        <v>1313</v>
      </c>
      <c r="D922" s="23" t="s">
        <v>16</v>
      </c>
      <c r="E922" s="23" t="s">
        <v>1275</v>
      </c>
      <c r="F922" s="22" t="s">
        <v>470</v>
      </c>
      <c r="G922" s="22" t="s">
        <v>16</v>
      </c>
      <c r="H922" s="22" t="s">
        <v>16</v>
      </c>
      <c r="I922" s="22" t="s">
        <v>2456</v>
      </c>
      <c r="J922" s="22" t="s">
        <v>2457</v>
      </c>
      <c r="K922" s="22" t="s">
        <v>2458</v>
      </c>
      <c r="L922" s="23" t="s">
        <v>1275</v>
      </c>
    </row>
    <row r="923" ht="60" spans="1:12">
      <c r="A923" s="6">
        <v>921</v>
      </c>
      <c r="B923" s="22" t="s">
        <v>2465</v>
      </c>
      <c r="C923" s="22" t="s">
        <v>2466</v>
      </c>
      <c r="D923" s="23" t="s">
        <v>632</v>
      </c>
      <c r="E923" s="23" t="s">
        <v>2467</v>
      </c>
      <c r="F923" s="22" t="s">
        <v>443</v>
      </c>
      <c r="G923" s="22" t="s">
        <v>633</v>
      </c>
      <c r="H923" s="22" t="s">
        <v>634</v>
      </c>
      <c r="I923" s="22" t="s">
        <v>2456</v>
      </c>
      <c r="J923" s="22" t="s">
        <v>2457</v>
      </c>
      <c r="K923" s="22" t="s">
        <v>2458</v>
      </c>
      <c r="L923" s="23" t="s">
        <v>1275</v>
      </c>
    </row>
    <row r="924" ht="36" spans="1:12">
      <c r="A924" s="6">
        <v>922</v>
      </c>
      <c r="B924" s="22" t="s">
        <v>2468</v>
      </c>
      <c r="C924" s="22" t="s">
        <v>1100</v>
      </c>
      <c r="D924" s="23" t="s">
        <v>2469</v>
      </c>
      <c r="E924" s="23" t="s">
        <v>2470</v>
      </c>
      <c r="F924" s="22" t="s">
        <v>524</v>
      </c>
      <c r="G924" s="22" t="s">
        <v>1101</v>
      </c>
      <c r="H924" s="22" t="s">
        <v>1102</v>
      </c>
      <c r="I924" s="22" t="s">
        <v>2456</v>
      </c>
      <c r="J924" s="22" t="s">
        <v>2457</v>
      </c>
      <c r="K924" s="22" t="s">
        <v>2458</v>
      </c>
      <c r="L924" s="23" t="s">
        <v>1275</v>
      </c>
    </row>
    <row r="925" ht="36" spans="1:12">
      <c r="A925" s="6">
        <v>923</v>
      </c>
      <c r="B925" s="22" t="s">
        <v>2471</v>
      </c>
      <c r="C925" s="22" t="s">
        <v>581</v>
      </c>
      <c r="D925" s="23" t="s">
        <v>16</v>
      </c>
      <c r="E925" s="23" t="s">
        <v>1275</v>
      </c>
      <c r="F925" s="22" t="s">
        <v>470</v>
      </c>
      <c r="G925" s="22" t="s">
        <v>16</v>
      </c>
      <c r="H925" s="22" t="s">
        <v>16</v>
      </c>
      <c r="I925" s="22" t="s">
        <v>2472</v>
      </c>
      <c r="J925" s="22" t="s">
        <v>2473</v>
      </c>
      <c r="K925" s="22" t="s">
        <v>2474</v>
      </c>
      <c r="L925" s="23" t="s">
        <v>1275</v>
      </c>
    </row>
    <row r="926" ht="24" spans="1:12">
      <c r="A926" s="6">
        <v>924</v>
      </c>
      <c r="B926" s="22" t="s">
        <v>2475</v>
      </c>
      <c r="C926" s="22" t="s">
        <v>2476</v>
      </c>
      <c r="D926" s="23" t="s">
        <v>16</v>
      </c>
      <c r="E926" s="23" t="s">
        <v>1275</v>
      </c>
      <c r="F926" s="22" t="s">
        <v>431</v>
      </c>
      <c r="G926" s="22" t="s">
        <v>16</v>
      </c>
      <c r="H926" s="22" t="s">
        <v>16</v>
      </c>
      <c r="I926" s="22" t="s">
        <v>2472</v>
      </c>
      <c r="J926" s="22" t="s">
        <v>2473</v>
      </c>
      <c r="K926" s="22" t="s">
        <v>2474</v>
      </c>
      <c r="L926" s="23" t="s">
        <v>1275</v>
      </c>
    </row>
    <row r="927" ht="24" spans="1:12">
      <c r="A927" s="6">
        <v>925</v>
      </c>
      <c r="B927" s="22" t="s">
        <v>2477</v>
      </c>
      <c r="C927" s="22" t="s">
        <v>1658</v>
      </c>
      <c r="D927" s="23" t="s">
        <v>16</v>
      </c>
      <c r="E927" s="23" t="s">
        <v>2478</v>
      </c>
      <c r="F927" s="22" t="s">
        <v>431</v>
      </c>
      <c r="G927" s="22" t="s">
        <v>16</v>
      </c>
      <c r="H927" s="22" t="s">
        <v>16</v>
      </c>
      <c r="I927" s="22" t="s">
        <v>2472</v>
      </c>
      <c r="J927" s="22" t="s">
        <v>2473</v>
      </c>
      <c r="K927" s="22" t="s">
        <v>2474</v>
      </c>
      <c r="L927" s="23" t="s">
        <v>1275</v>
      </c>
    </row>
    <row r="928" ht="24" spans="1:12">
      <c r="A928" s="6">
        <v>926</v>
      </c>
      <c r="B928" s="22" t="s">
        <v>2479</v>
      </c>
      <c r="C928" s="22" t="s">
        <v>463</v>
      </c>
      <c r="D928" s="23" t="s">
        <v>16</v>
      </c>
      <c r="E928" s="23" t="s">
        <v>2433</v>
      </c>
      <c r="F928" s="22" t="s">
        <v>431</v>
      </c>
      <c r="G928" s="22" t="s">
        <v>16</v>
      </c>
      <c r="H928" s="22" t="s">
        <v>16</v>
      </c>
      <c r="I928" s="22" t="s">
        <v>2472</v>
      </c>
      <c r="J928" s="22" t="s">
        <v>2473</v>
      </c>
      <c r="K928" s="22" t="s">
        <v>2474</v>
      </c>
      <c r="L928" s="23" t="s">
        <v>1275</v>
      </c>
    </row>
    <row r="929" ht="24" spans="1:12">
      <c r="A929" s="6">
        <v>927</v>
      </c>
      <c r="B929" s="22" t="s">
        <v>2480</v>
      </c>
      <c r="C929" s="22" t="s">
        <v>789</v>
      </c>
      <c r="D929" s="23" t="s">
        <v>16</v>
      </c>
      <c r="E929" s="23" t="s">
        <v>1275</v>
      </c>
      <c r="F929" s="22" t="s">
        <v>431</v>
      </c>
      <c r="G929" s="22" t="s">
        <v>16</v>
      </c>
      <c r="H929" s="22" t="s">
        <v>16</v>
      </c>
      <c r="I929" s="22" t="s">
        <v>2481</v>
      </c>
      <c r="J929" s="22" t="s">
        <v>2482</v>
      </c>
      <c r="K929" s="22" t="s">
        <v>2483</v>
      </c>
      <c r="L929" s="23" t="s">
        <v>1275</v>
      </c>
    </row>
    <row r="930" ht="48" spans="1:12">
      <c r="A930" s="6">
        <v>928</v>
      </c>
      <c r="B930" s="22" t="s">
        <v>2484</v>
      </c>
      <c r="C930" s="22" t="s">
        <v>2485</v>
      </c>
      <c r="D930" s="23" t="s">
        <v>2486</v>
      </c>
      <c r="E930" s="23" t="s">
        <v>1421</v>
      </c>
      <c r="F930" s="22" t="s">
        <v>496</v>
      </c>
      <c r="G930" s="22" t="s">
        <v>2487</v>
      </c>
      <c r="H930" s="22" t="s">
        <v>2488</v>
      </c>
      <c r="I930" s="22" t="s">
        <v>2489</v>
      </c>
      <c r="J930" s="22" t="s">
        <v>2490</v>
      </c>
      <c r="K930" s="22" t="s">
        <v>2491</v>
      </c>
      <c r="L930" s="23" t="s">
        <v>1275</v>
      </c>
    </row>
    <row r="931" ht="60" spans="1:12">
      <c r="A931" s="6">
        <v>929</v>
      </c>
      <c r="B931" s="22" t="s">
        <v>2492</v>
      </c>
      <c r="C931" s="22" t="s">
        <v>2493</v>
      </c>
      <c r="D931" s="23" t="s">
        <v>876</v>
      </c>
      <c r="E931" s="23" t="s">
        <v>2494</v>
      </c>
      <c r="F931" s="22" t="s">
        <v>438</v>
      </c>
      <c r="G931" s="22" t="s">
        <v>2495</v>
      </c>
      <c r="H931" s="22" t="s">
        <v>2496</v>
      </c>
      <c r="I931" s="22" t="s">
        <v>2489</v>
      </c>
      <c r="J931" s="22" t="s">
        <v>2490</v>
      </c>
      <c r="K931" s="22" t="s">
        <v>2491</v>
      </c>
      <c r="L931" s="23" t="s">
        <v>1275</v>
      </c>
    </row>
    <row r="932" ht="36" spans="1:12">
      <c r="A932" s="6">
        <v>930</v>
      </c>
      <c r="B932" s="22" t="s">
        <v>2497</v>
      </c>
      <c r="C932" s="22" t="s">
        <v>2498</v>
      </c>
      <c r="D932" s="23" t="s">
        <v>2499</v>
      </c>
      <c r="E932" s="23" t="s">
        <v>1365</v>
      </c>
      <c r="F932" s="22" t="s">
        <v>502</v>
      </c>
      <c r="G932" s="22" t="s">
        <v>2500</v>
      </c>
      <c r="H932" s="22" t="s">
        <v>504</v>
      </c>
      <c r="I932" s="22" t="s">
        <v>2489</v>
      </c>
      <c r="J932" s="22" t="s">
        <v>2490</v>
      </c>
      <c r="K932" s="22" t="s">
        <v>2491</v>
      </c>
      <c r="L932" s="23" t="s">
        <v>1275</v>
      </c>
    </row>
    <row r="933" ht="48" spans="1:12">
      <c r="A933" s="6">
        <v>931</v>
      </c>
      <c r="B933" s="22" t="s">
        <v>2501</v>
      </c>
      <c r="C933" s="22" t="s">
        <v>2502</v>
      </c>
      <c r="D933" s="23" t="s">
        <v>2503</v>
      </c>
      <c r="E933" s="23" t="s">
        <v>1558</v>
      </c>
      <c r="F933" s="22" t="s">
        <v>524</v>
      </c>
      <c r="G933" s="22" t="s">
        <v>2504</v>
      </c>
      <c r="H933" s="22" t="s">
        <v>2505</v>
      </c>
      <c r="I933" s="22" t="s">
        <v>2489</v>
      </c>
      <c r="J933" s="22" t="s">
        <v>2490</v>
      </c>
      <c r="K933" s="22" t="s">
        <v>2491</v>
      </c>
      <c r="L933" s="23" t="s">
        <v>1275</v>
      </c>
    </row>
    <row r="934" ht="48" spans="1:12">
      <c r="A934" s="6">
        <v>932</v>
      </c>
      <c r="B934" s="22" t="s">
        <v>2506</v>
      </c>
      <c r="C934" s="22" t="s">
        <v>2120</v>
      </c>
      <c r="D934" s="23" t="s">
        <v>562</v>
      </c>
      <c r="E934" s="23" t="s">
        <v>2392</v>
      </c>
      <c r="F934" s="22" t="s">
        <v>563</v>
      </c>
      <c r="G934" s="22" t="s">
        <v>2121</v>
      </c>
      <c r="H934" s="22" t="s">
        <v>2122</v>
      </c>
      <c r="I934" s="22" t="s">
        <v>2489</v>
      </c>
      <c r="J934" s="22" t="s">
        <v>2490</v>
      </c>
      <c r="K934" s="22" t="s">
        <v>2491</v>
      </c>
      <c r="L934" s="23" t="s">
        <v>1275</v>
      </c>
    </row>
    <row r="935" ht="48" spans="1:12">
      <c r="A935" s="6">
        <v>933</v>
      </c>
      <c r="B935" s="22" t="s">
        <v>2507</v>
      </c>
      <c r="C935" s="22" t="s">
        <v>2508</v>
      </c>
      <c r="D935" s="23" t="s">
        <v>660</v>
      </c>
      <c r="E935" s="23" t="s">
        <v>2509</v>
      </c>
      <c r="F935" s="22" t="s">
        <v>496</v>
      </c>
      <c r="G935" s="22" t="s">
        <v>2510</v>
      </c>
      <c r="H935" s="22" t="s">
        <v>2511</v>
      </c>
      <c r="I935" s="22" t="s">
        <v>2512</v>
      </c>
      <c r="J935" s="22" t="s">
        <v>2513</v>
      </c>
      <c r="K935" s="22" t="s">
        <v>2514</v>
      </c>
      <c r="L935" s="23" t="s">
        <v>1275</v>
      </c>
    </row>
    <row r="936" ht="36" spans="1:12">
      <c r="A936" s="6">
        <v>934</v>
      </c>
      <c r="B936" s="22" t="s">
        <v>2515</v>
      </c>
      <c r="C936" s="22" t="s">
        <v>2516</v>
      </c>
      <c r="D936" s="23" t="s">
        <v>853</v>
      </c>
      <c r="E936" s="23" t="s">
        <v>1346</v>
      </c>
      <c r="F936" s="22" t="s">
        <v>664</v>
      </c>
      <c r="G936" s="22" t="s">
        <v>2517</v>
      </c>
      <c r="H936" s="22" t="s">
        <v>2518</v>
      </c>
      <c r="I936" s="22" t="s">
        <v>2512</v>
      </c>
      <c r="J936" s="22" t="s">
        <v>2513</v>
      </c>
      <c r="K936" s="22" t="s">
        <v>2514</v>
      </c>
      <c r="L936" s="23" t="s">
        <v>1275</v>
      </c>
    </row>
    <row r="937" ht="24" spans="1:12">
      <c r="A937" s="6">
        <v>935</v>
      </c>
      <c r="B937" s="22" t="s">
        <v>2519</v>
      </c>
      <c r="C937" s="22" t="s">
        <v>592</v>
      </c>
      <c r="D937" s="23" t="s">
        <v>16</v>
      </c>
      <c r="E937" s="23" t="s">
        <v>2520</v>
      </c>
      <c r="F937" s="22" t="s">
        <v>490</v>
      </c>
      <c r="G937" s="22" t="s">
        <v>16</v>
      </c>
      <c r="H937" s="22" t="s">
        <v>16</v>
      </c>
      <c r="I937" s="22" t="s">
        <v>2512</v>
      </c>
      <c r="J937" s="22" t="s">
        <v>2513</v>
      </c>
      <c r="K937" s="22" t="s">
        <v>2514</v>
      </c>
      <c r="L937" s="23" t="s">
        <v>1275</v>
      </c>
    </row>
    <row r="938" ht="48" spans="1:12">
      <c r="A938" s="6">
        <v>936</v>
      </c>
      <c r="B938" s="22" t="s">
        <v>2521</v>
      </c>
      <c r="C938" s="22" t="s">
        <v>2522</v>
      </c>
      <c r="D938" s="23" t="s">
        <v>1904</v>
      </c>
      <c r="E938" s="23" t="s">
        <v>2523</v>
      </c>
      <c r="F938" s="22" t="s">
        <v>490</v>
      </c>
      <c r="G938" s="22" t="s">
        <v>2524</v>
      </c>
      <c r="H938" s="22" t="s">
        <v>2525</v>
      </c>
      <c r="I938" s="22" t="s">
        <v>2512</v>
      </c>
      <c r="J938" s="22" t="s">
        <v>2513</v>
      </c>
      <c r="K938" s="22" t="s">
        <v>2514</v>
      </c>
      <c r="L938" s="23" t="s">
        <v>1275</v>
      </c>
    </row>
    <row r="939" ht="36" spans="1:12">
      <c r="A939" s="6">
        <v>937</v>
      </c>
      <c r="B939" s="22" t="s">
        <v>2526</v>
      </c>
      <c r="C939" s="22" t="s">
        <v>2527</v>
      </c>
      <c r="D939" s="23" t="s">
        <v>2528</v>
      </c>
      <c r="E939" s="23" t="s">
        <v>2529</v>
      </c>
      <c r="F939" s="22" t="s">
        <v>502</v>
      </c>
      <c r="G939" s="22" t="s">
        <v>2530</v>
      </c>
      <c r="H939" s="22" t="s">
        <v>2531</v>
      </c>
      <c r="I939" s="22" t="s">
        <v>2512</v>
      </c>
      <c r="J939" s="22" t="s">
        <v>2513</v>
      </c>
      <c r="K939" s="22" t="s">
        <v>2514</v>
      </c>
      <c r="L939" s="23" t="s">
        <v>1275</v>
      </c>
    </row>
    <row r="940" ht="36" spans="1:12">
      <c r="A940" s="6">
        <v>938</v>
      </c>
      <c r="B940" s="22" t="s">
        <v>2532</v>
      </c>
      <c r="C940" s="22" t="s">
        <v>2533</v>
      </c>
      <c r="D940" s="23" t="s">
        <v>2534</v>
      </c>
      <c r="E940" s="23" t="s">
        <v>1475</v>
      </c>
      <c r="F940" s="22" t="s">
        <v>438</v>
      </c>
      <c r="G940" s="22" t="s">
        <v>2535</v>
      </c>
      <c r="H940" s="22" t="s">
        <v>2536</v>
      </c>
      <c r="I940" s="22" t="s">
        <v>2512</v>
      </c>
      <c r="J940" s="22" t="s">
        <v>2513</v>
      </c>
      <c r="K940" s="22" t="s">
        <v>2514</v>
      </c>
      <c r="L940" s="23" t="s">
        <v>1275</v>
      </c>
    </row>
    <row r="941" ht="48" spans="1:12">
      <c r="A941" s="6">
        <v>939</v>
      </c>
      <c r="B941" s="22" t="s">
        <v>2537</v>
      </c>
      <c r="C941" s="22" t="s">
        <v>2538</v>
      </c>
      <c r="D941" s="23" t="s">
        <v>1772</v>
      </c>
      <c r="E941" s="23" t="s">
        <v>2539</v>
      </c>
      <c r="F941" s="22" t="s">
        <v>563</v>
      </c>
      <c r="G941" s="22" t="s">
        <v>1773</v>
      </c>
      <c r="H941" s="22" t="s">
        <v>1774</v>
      </c>
      <c r="I941" s="22" t="s">
        <v>2512</v>
      </c>
      <c r="J941" s="22" t="s">
        <v>2513</v>
      </c>
      <c r="K941" s="22" t="s">
        <v>2514</v>
      </c>
      <c r="L941" s="23" t="s">
        <v>1275</v>
      </c>
    </row>
    <row r="942" ht="36" spans="1:12">
      <c r="A942" s="6">
        <v>940</v>
      </c>
      <c r="B942" s="22" t="s">
        <v>2540</v>
      </c>
      <c r="C942" s="22" t="s">
        <v>2069</v>
      </c>
      <c r="D942" s="23" t="s">
        <v>2541</v>
      </c>
      <c r="E942" s="23" t="s">
        <v>2542</v>
      </c>
      <c r="F942" s="22" t="s">
        <v>617</v>
      </c>
      <c r="G942" s="22" t="s">
        <v>2543</v>
      </c>
      <c r="H942" s="22" t="s">
        <v>2544</v>
      </c>
      <c r="I942" s="22" t="s">
        <v>2512</v>
      </c>
      <c r="J942" s="22" t="s">
        <v>2513</v>
      </c>
      <c r="K942" s="22" t="s">
        <v>2514</v>
      </c>
      <c r="L942" s="23" t="s">
        <v>1275</v>
      </c>
    </row>
    <row r="943" ht="60" spans="1:12">
      <c r="A943" s="6">
        <v>941</v>
      </c>
      <c r="B943" s="22" t="s">
        <v>2545</v>
      </c>
      <c r="C943" s="22" t="s">
        <v>2546</v>
      </c>
      <c r="D943" s="23" t="s">
        <v>2547</v>
      </c>
      <c r="E943" s="23" t="s">
        <v>2548</v>
      </c>
      <c r="F943" s="22" t="s">
        <v>443</v>
      </c>
      <c r="G943" s="22" t="s">
        <v>2549</v>
      </c>
      <c r="H943" s="22" t="s">
        <v>2550</v>
      </c>
      <c r="I943" s="22" t="s">
        <v>2512</v>
      </c>
      <c r="J943" s="22" t="s">
        <v>2513</v>
      </c>
      <c r="K943" s="22" t="s">
        <v>2514</v>
      </c>
      <c r="L943" s="23" t="s">
        <v>1275</v>
      </c>
    </row>
    <row r="944" ht="36" spans="1:12">
      <c r="A944" s="6">
        <v>942</v>
      </c>
      <c r="B944" s="22" t="s">
        <v>2551</v>
      </c>
      <c r="C944" s="22" t="s">
        <v>569</v>
      </c>
      <c r="D944" s="23" t="s">
        <v>16</v>
      </c>
      <c r="E944" s="23" t="s">
        <v>1501</v>
      </c>
      <c r="F944" s="22" t="s">
        <v>470</v>
      </c>
      <c r="G944" s="22" t="s">
        <v>16</v>
      </c>
      <c r="H944" s="22" t="s">
        <v>16</v>
      </c>
      <c r="I944" s="22" t="s">
        <v>2552</v>
      </c>
      <c r="J944" s="22" t="s">
        <v>2553</v>
      </c>
      <c r="K944" s="22" t="s">
        <v>16</v>
      </c>
      <c r="L944" s="23" t="s">
        <v>1501</v>
      </c>
    </row>
    <row r="945" ht="36" spans="1:12">
      <c r="A945" s="6">
        <v>943</v>
      </c>
      <c r="B945" s="22" t="s">
        <v>2554</v>
      </c>
      <c r="C945" s="22" t="s">
        <v>569</v>
      </c>
      <c r="D945" s="23" t="s">
        <v>16</v>
      </c>
      <c r="E945" s="23" t="s">
        <v>1275</v>
      </c>
      <c r="F945" s="22" t="s">
        <v>470</v>
      </c>
      <c r="G945" s="22" t="s">
        <v>16</v>
      </c>
      <c r="H945" s="22" t="s">
        <v>16</v>
      </c>
      <c r="I945" s="22" t="s">
        <v>2555</v>
      </c>
      <c r="J945" s="22" t="s">
        <v>2556</v>
      </c>
      <c r="K945" s="22" t="s">
        <v>16</v>
      </c>
      <c r="L945" s="23" t="s">
        <v>1501</v>
      </c>
    </row>
    <row r="946" ht="36" spans="1:12">
      <c r="A946" s="6">
        <v>944</v>
      </c>
      <c r="B946" s="22" t="s">
        <v>2557</v>
      </c>
      <c r="C946" s="22" t="s">
        <v>1204</v>
      </c>
      <c r="D946" s="23" t="s">
        <v>16</v>
      </c>
      <c r="E946" s="23" t="s">
        <v>1275</v>
      </c>
      <c r="F946" s="22" t="s">
        <v>470</v>
      </c>
      <c r="G946" s="22" t="s">
        <v>16</v>
      </c>
      <c r="H946" s="22" t="s">
        <v>16</v>
      </c>
      <c r="I946" s="22" t="s">
        <v>2555</v>
      </c>
      <c r="J946" s="22" t="s">
        <v>2556</v>
      </c>
      <c r="K946" s="22" t="s">
        <v>16</v>
      </c>
      <c r="L946" s="23" t="s">
        <v>1501</v>
      </c>
    </row>
    <row r="947" ht="24" spans="1:12">
      <c r="A947" s="6">
        <v>945</v>
      </c>
      <c r="B947" s="22" t="s">
        <v>2558</v>
      </c>
      <c r="C947" s="22" t="s">
        <v>699</v>
      </c>
      <c r="D947" s="23" t="s">
        <v>16</v>
      </c>
      <c r="E947" s="23" t="s">
        <v>1501</v>
      </c>
      <c r="F947" s="22" t="s">
        <v>431</v>
      </c>
      <c r="G947" s="22" t="s">
        <v>16</v>
      </c>
      <c r="H947" s="22" t="s">
        <v>16</v>
      </c>
      <c r="I947" s="22" t="s">
        <v>2555</v>
      </c>
      <c r="J947" s="22" t="s">
        <v>2556</v>
      </c>
      <c r="K947" s="22" t="s">
        <v>16</v>
      </c>
      <c r="L947" s="23" t="s">
        <v>1501</v>
      </c>
    </row>
    <row r="948" ht="36" spans="1:12">
      <c r="A948" s="6">
        <v>946</v>
      </c>
      <c r="B948" s="22" t="s">
        <v>2559</v>
      </c>
      <c r="C948" s="22" t="s">
        <v>2560</v>
      </c>
      <c r="D948" s="23" t="s">
        <v>2561</v>
      </c>
      <c r="E948" s="23" t="s">
        <v>2562</v>
      </c>
      <c r="F948" s="22" t="s">
        <v>502</v>
      </c>
      <c r="G948" s="22" t="s">
        <v>2500</v>
      </c>
      <c r="H948" s="22" t="s">
        <v>504</v>
      </c>
      <c r="I948" s="22" t="s">
        <v>2563</v>
      </c>
      <c r="J948" s="22" t="s">
        <v>2564</v>
      </c>
      <c r="K948" s="22" t="s">
        <v>2565</v>
      </c>
      <c r="L948" s="23" t="s">
        <v>1501</v>
      </c>
    </row>
    <row r="949" ht="24" spans="1:12">
      <c r="A949" s="6">
        <v>947</v>
      </c>
      <c r="B949" s="22" t="s">
        <v>2566</v>
      </c>
      <c r="C949" s="22" t="s">
        <v>2567</v>
      </c>
      <c r="D949" s="23" t="s">
        <v>1569</v>
      </c>
      <c r="E949" s="23" t="s">
        <v>2568</v>
      </c>
      <c r="F949" s="22" t="s">
        <v>524</v>
      </c>
      <c r="G949" s="22" t="s">
        <v>2569</v>
      </c>
      <c r="H949" s="22" t="s">
        <v>2570</v>
      </c>
      <c r="I949" s="22" t="s">
        <v>2563</v>
      </c>
      <c r="J949" s="22" t="s">
        <v>2564</v>
      </c>
      <c r="K949" s="22" t="s">
        <v>2565</v>
      </c>
      <c r="L949" s="23" t="s">
        <v>1501</v>
      </c>
    </row>
    <row r="950" ht="36" spans="1:12">
      <c r="A950" s="6">
        <v>948</v>
      </c>
      <c r="B950" s="22" t="s">
        <v>2571</v>
      </c>
      <c r="C950" s="22" t="s">
        <v>2572</v>
      </c>
      <c r="D950" s="23" t="s">
        <v>16</v>
      </c>
      <c r="E950" s="23" t="s">
        <v>2573</v>
      </c>
      <c r="F950" s="22" t="s">
        <v>524</v>
      </c>
      <c r="G950" s="22" t="s">
        <v>2574</v>
      </c>
      <c r="H950" s="22" t="s">
        <v>2575</v>
      </c>
      <c r="I950" s="22" t="s">
        <v>2563</v>
      </c>
      <c r="J950" s="22" t="s">
        <v>2564</v>
      </c>
      <c r="K950" s="22" t="s">
        <v>2565</v>
      </c>
      <c r="L950" s="23" t="s">
        <v>1501</v>
      </c>
    </row>
    <row r="951" ht="36" spans="1:12">
      <c r="A951" s="6">
        <v>949</v>
      </c>
      <c r="B951" s="22" t="s">
        <v>2576</v>
      </c>
      <c r="C951" s="22" t="s">
        <v>473</v>
      </c>
      <c r="D951" s="23" t="s">
        <v>16</v>
      </c>
      <c r="E951" s="23" t="s">
        <v>1501</v>
      </c>
      <c r="F951" s="22" t="s">
        <v>470</v>
      </c>
      <c r="G951" s="22" t="s">
        <v>16</v>
      </c>
      <c r="H951" s="22" t="s">
        <v>16</v>
      </c>
      <c r="I951" s="22" t="s">
        <v>2563</v>
      </c>
      <c r="J951" s="22" t="s">
        <v>2564</v>
      </c>
      <c r="K951" s="22" t="s">
        <v>2565</v>
      </c>
      <c r="L951" s="23" t="s">
        <v>1501</v>
      </c>
    </row>
    <row r="952" ht="36" spans="1:12">
      <c r="A952" s="6">
        <v>950</v>
      </c>
      <c r="B952" s="22" t="s">
        <v>2577</v>
      </c>
      <c r="C952" s="22" t="s">
        <v>2578</v>
      </c>
      <c r="D952" s="23" t="s">
        <v>885</v>
      </c>
      <c r="E952" s="23" t="s">
        <v>2494</v>
      </c>
      <c r="F952" s="22" t="s">
        <v>563</v>
      </c>
      <c r="G952" s="22" t="s">
        <v>1605</v>
      </c>
      <c r="H952" s="22" t="s">
        <v>1606</v>
      </c>
      <c r="I952" s="22" t="s">
        <v>2563</v>
      </c>
      <c r="J952" s="22" t="s">
        <v>2564</v>
      </c>
      <c r="K952" s="22" t="s">
        <v>2565</v>
      </c>
      <c r="L952" s="23" t="s">
        <v>1501</v>
      </c>
    </row>
    <row r="953" ht="36" spans="1:12">
      <c r="A953" s="6">
        <v>951</v>
      </c>
      <c r="B953" s="22" t="s">
        <v>2579</v>
      </c>
      <c r="C953" s="22" t="s">
        <v>2580</v>
      </c>
      <c r="D953" s="23" t="s">
        <v>853</v>
      </c>
      <c r="E953" s="23" t="s">
        <v>1251</v>
      </c>
      <c r="F953" s="22" t="s">
        <v>664</v>
      </c>
      <c r="G953" s="22" t="s">
        <v>2581</v>
      </c>
      <c r="H953" s="22" t="s">
        <v>2582</v>
      </c>
      <c r="I953" s="22" t="s">
        <v>2563</v>
      </c>
      <c r="J953" s="22" t="s">
        <v>2564</v>
      </c>
      <c r="K953" s="22" t="s">
        <v>2565</v>
      </c>
      <c r="L953" s="23" t="s">
        <v>1501</v>
      </c>
    </row>
    <row r="954" ht="60" spans="1:12">
      <c r="A954" s="6">
        <v>952</v>
      </c>
      <c r="B954" s="22" t="s">
        <v>2583</v>
      </c>
      <c r="C954" s="22" t="s">
        <v>2584</v>
      </c>
      <c r="D954" s="23" t="s">
        <v>1904</v>
      </c>
      <c r="E954" s="23" t="s">
        <v>2585</v>
      </c>
      <c r="F954" s="22" t="s">
        <v>664</v>
      </c>
      <c r="G954" s="22" t="s">
        <v>2586</v>
      </c>
      <c r="H954" s="22" t="s">
        <v>2587</v>
      </c>
      <c r="I954" s="22" t="s">
        <v>2563</v>
      </c>
      <c r="J954" s="22" t="s">
        <v>2564</v>
      </c>
      <c r="K954" s="22" t="s">
        <v>2565</v>
      </c>
      <c r="L954" s="23" t="s">
        <v>1501</v>
      </c>
    </row>
    <row r="955" ht="24" spans="1:12">
      <c r="A955" s="6">
        <v>953</v>
      </c>
      <c r="B955" s="22" t="s">
        <v>2588</v>
      </c>
      <c r="C955" s="22" t="s">
        <v>2589</v>
      </c>
      <c r="D955" s="23" t="s">
        <v>16</v>
      </c>
      <c r="E955" s="23" t="s">
        <v>1271</v>
      </c>
      <c r="F955" s="22" t="s">
        <v>438</v>
      </c>
      <c r="G955" s="22" t="s">
        <v>16</v>
      </c>
      <c r="H955" s="22" t="s">
        <v>16</v>
      </c>
      <c r="I955" s="22" t="s">
        <v>2590</v>
      </c>
      <c r="J955" s="22" t="s">
        <v>2591</v>
      </c>
      <c r="K955" s="22" t="s">
        <v>2592</v>
      </c>
      <c r="L955" s="23" t="s">
        <v>1501</v>
      </c>
    </row>
    <row r="956" ht="36" spans="1:12">
      <c r="A956" s="6">
        <v>954</v>
      </c>
      <c r="B956" s="22" t="s">
        <v>2593</v>
      </c>
      <c r="C956" s="22" t="s">
        <v>596</v>
      </c>
      <c r="D956" s="23" t="s">
        <v>16</v>
      </c>
      <c r="E956" s="23" t="s">
        <v>1501</v>
      </c>
      <c r="F956" s="22" t="s">
        <v>470</v>
      </c>
      <c r="G956" s="22" t="s">
        <v>16</v>
      </c>
      <c r="H956" s="22" t="s">
        <v>16</v>
      </c>
      <c r="I956" s="22" t="s">
        <v>2590</v>
      </c>
      <c r="J956" s="22" t="s">
        <v>2591</v>
      </c>
      <c r="K956" s="22" t="s">
        <v>2592</v>
      </c>
      <c r="L956" s="23" t="s">
        <v>1501</v>
      </c>
    </row>
    <row r="957" ht="24" spans="1:12">
      <c r="A957" s="6">
        <v>955</v>
      </c>
      <c r="B957" s="22" t="s">
        <v>2594</v>
      </c>
      <c r="C957" s="22" t="s">
        <v>1104</v>
      </c>
      <c r="D957" s="23" t="s">
        <v>16</v>
      </c>
      <c r="E957" s="23" t="s">
        <v>1501</v>
      </c>
      <c r="F957" s="22" t="s">
        <v>431</v>
      </c>
      <c r="G957" s="22" t="s">
        <v>16</v>
      </c>
      <c r="H957" s="22" t="s">
        <v>16</v>
      </c>
      <c r="I957" s="22" t="s">
        <v>2590</v>
      </c>
      <c r="J957" s="22" t="s">
        <v>2591</v>
      </c>
      <c r="K957" s="22" t="s">
        <v>2592</v>
      </c>
      <c r="L957" s="23" t="s">
        <v>1501</v>
      </c>
    </row>
    <row r="958" ht="36" spans="1:12">
      <c r="A958" s="6">
        <v>956</v>
      </c>
      <c r="B958" s="22" t="s">
        <v>2595</v>
      </c>
      <c r="C958" s="22" t="s">
        <v>2596</v>
      </c>
      <c r="D958" s="23" t="s">
        <v>16</v>
      </c>
      <c r="E958" s="23" t="s">
        <v>1271</v>
      </c>
      <c r="F958" s="22" t="s">
        <v>17</v>
      </c>
      <c r="G958" s="22" t="s">
        <v>16</v>
      </c>
      <c r="H958" s="22" t="s">
        <v>16</v>
      </c>
      <c r="I958" s="22" t="s">
        <v>2376</v>
      </c>
      <c r="J958" s="22" t="s">
        <v>2377</v>
      </c>
      <c r="K958" s="22" t="s">
        <v>2378</v>
      </c>
      <c r="L958" s="23" t="s">
        <v>1271</v>
      </c>
    </row>
    <row r="959" ht="36" spans="1:12">
      <c r="A959" s="6">
        <v>957</v>
      </c>
      <c r="B959" s="22" t="s">
        <v>2597</v>
      </c>
      <c r="C959" s="22" t="s">
        <v>22</v>
      </c>
      <c r="D959" s="23" t="s">
        <v>16</v>
      </c>
      <c r="E959" s="23" t="s">
        <v>1294</v>
      </c>
      <c r="F959" s="22" t="s">
        <v>17</v>
      </c>
      <c r="G959" s="22" t="s">
        <v>16</v>
      </c>
      <c r="H959" s="22" t="s">
        <v>16</v>
      </c>
      <c r="I959" s="22" t="s">
        <v>2376</v>
      </c>
      <c r="J959" s="22" t="s">
        <v>2377</v>
      </c>
      <c r="K959" s="22" t="s">
        <v>2378</v>
      </c>
      <c r="L959" s="23" t="s">
        <v>1271</v>
      </c>
    </row>
    <row r="960" ht="36" spans="1:12">
      <c r="A960" s="6">
        <v>958</v>
      </c>
      <c r="B960" s="22" t="s">
        <v>2598</v>
      </c>
      <c r="C960" s="22" t="s">
        <v>52</v>
      </c>
      <c r="D960" s="23" t="s">
        <v>16</v>
      </c>
      <c r="E960" s="23" t="s">
        <v>1405</v>
      </c>
      <c r="F960" s="22" t="s">
        <v>17</v>
      </c>
      <c r="G960" s="22" t="s">
        <v>16</v>
      </c>
      <c r="H960" s="22" t="s">
        <v>16</v>
      </c>
      <c r="I960" s="22" t="s">
        <v>2376</v>
      </c>
      <c r="J960" s="22" t="s">
        <v>2377</v>
      </c>
      <c r="K960" s="22" t="s">
        <v>2378</v>
      </c>
      <c r="L960" s="23" t="s">
        <v>1271</v>
      </c>
    </row>
    <row r="961" ht="36" spans="1:12">
      <c r="A961" s="6">
        <v>959</v>
      </c>
      <c r="B961" s="22" t="s">
        <v>2599</v>
      </c>
      <c r="C961" s="22" t="s">
        <v>2600</v>
      </c>
      <c r="D961" s="23" t="s">
        <v>16</v>
      </c>
      <c r="E961" s="23" t="s">
        <v>1405</v>
      </c>
      <c r="F961" s="22" t="s">
        <v>17</v>
      </c>
      <c r="G961" s="22" t="s">
        <v>16</v>
      </c>
      <c r="H961" s="22" t="s">
        <v>16</v>
      </c>
      <c r="I961" s="22" t="s">
        <v>2376</v>
      </c>
      <c r="J961" s="22" t="s">
        <v>2377</v>
      </c>
      <c r="K961" s="22" t="s">
        <v>2378</v>
      </c>
      <c r="L961" s="23" t="s">
        <v>1271</v>
      </c>
    </row>
    <row r="962" ht="36" spans="1:12">
      <c r="A962" s="6">
        <v>960</v>
      </c>
      <c r="B962" s="22" t="s">
        <v>2601</v>
      </c>
      <c r="C962" s="22" t="s">
        <v>26</v>
      </c>
      <c r="D962" s="23" t="s">
        <v>16</v>
      </c>
      <c r="E962" s="23" t="s">
        <v>1271</v>
      </c>
      <c r="F962" s="22" t="s">
        <v>17</v>
      </c>
      <c r="G962" s="22" t="s">
        <v>16</v>
      </c>
      <c r="H962" s="22" t="s">
        <v>16</v>
      </c>
      <c r="I962" s="22" t="s">
        <v>2425</v>
      </c>
      <c r="J962" s="22" t="s">
        <v>2426</v>
      </c>
      <c r="K962" s="22" t="s">
        <v>2427</v>
      </c>
      <c r="L962" s="23" t="s">
        <v>1271</v>
      </c>
    </row>
    <row r="963" ht="36" spans="1:12">
      <c r="A963" s="6">
        <v>961</v>
      </c>
      <c r="B963" s="22" t="s">
        <v>2602</v>
      </c>
      <c r="C963" s="22" t="s">
        <v>121</v>
      </c>
      <c r="D963" s="23" t="s">
        <v>16</v>
      </c>
      <c r="E963" s="23" t="s">
        <v>1271</v>
      </c>
      <c r="F963" s="22" t="s">
        <v>17</v>
      </c>
      <c r="G963" s="22" t="s">
        <v>16</v>
      </c>
      <c r="H963" s="22" t="s">
        <v>16</v>
      </c>
      <c r="I963" s="22" t="s">
        <v>2425</v>
      </c>
      <c r="J963" s="22" t="s">
        <v>2426</v>
      </c>
      <c r="K963" s="22" t="s">
        <v>2427</v>
      </c>
      <c r="L963" s="23" t="s">
        <v>1271</v>
      </c>
    </row>
    <row r="964" ht="36" spans="1:12">
      <c r="A964" s="6">
        <v>962</v>
      </c>
      <c r="B964" s="22" t="s">
        <v>2603</v>
      </c>
      <c r="C964" s="22" t="s">
        <v>24</v>
      </c>
      <c r="D964" s="23" t="s">
        <v>16</v>
      </c>
      <c r="E964" s="23" t="s">
        <v>1271</v>
      </c>
      <c r="F964" s="22" t="s">
        <v>17</v>
      </c>
      <c r="G964" s="22" t="s">
        <v>16</v>
      </c>
      <c r="H964" s="22" t="s">
        <v>16</v>
      </c>
      <c r="I964" s="22" t="s">
        <v>2425</v>
      </c>
      <c r="J964" s="22" t="s">
        <v>2426</v>
      </c>
      <c r="K964" s="22" t="s">
        <v>2427</v>
      </c>
      <c r="L964" s="23" t="s">
        <v>1271</v>
      </c>
    </row>
    <row r="965" ht="36" spans="1:12">
      <c r="A965" s="6">
        <v>963</v>
      </c>
      <c r="B965" s="22" t="s">
        <v>2604</v>
      </c>
      <c r="C965" s="22" t="s">
        <v>1280</v>
      </c>
      <c r="D965" s="23" t="s">
        <v>16</v>
      </c>
      <c r="E965" s="23" t="s">
        <v>1271</v>
      </c>
      <c r="F965" s="22" t="s">
        <v>17</v>
      </c>
      <c r="G965" s="22" t="s">
        <v>16</v>
      </c>
      <c r="H965" s="22" t="s">
        <v>16</v>
      </c>
      <c r="I965" s="22" t="s">
        <v>2425</v>
      </c>
      <c r="J965" s="22" t="s">
        <v>2426</v>
      </c>
      <c r="K965" s="22" t="s">
        <v>2427</v>
      </c>
      <c r="L965" s="23" t="s">
        <v>1271</v>
      </c>
    </row>
    <row r="966" ht="36" spans="1:12">
      <c r="A966" s="6">
        <v>964</v>
      </c>
      <c r="B966" s="22" t="s">
        <v>2605</v>
      </c>
      <c r="C966" s="22" t="s">
        <v>2606</v>
      </c>
      <c r="D966" s="23" t="s">
        <v>16</v>
      </c>
      <c r="E966" s="23" t="s">
        <v>1271</v>
      </c>
      <c r="F966" s="22" t="s">
        <v>17</v>
      </c>
      <c r="G966" s="22" t="s">
        <v>16</v>
      </c>
      <c r="H966" s="22" t="s">
        <v>16</v>
      </c>
      <c r="I966" s="22" t="s">
        <v>2425</v>
      </c>
      <c r="J966" s="22" t="s">
        <v>2426</v>
      </c>
      <c r="K966" s="22" t="s">
        <v>2427</v>
      </c>
      <c r="L966" s="23" t="s">
        <v>1271</v>
      </c>
    </row>
    <row r="967" ht="36" spans="1:12">
      <c r="A967" s="6">
        <v>965</v>
      </c>
      <c r="B967" s="22" t="s">
        <v>2607</v>
      </c>
      <c r="C967" s="22" t="s">
        <v>2291</v>
      </c>
      <c r="D967" s="23" t="s">
        <v>16</v>
      </c>
      <c r="E967" s="23" t="s">
        <v>1271</v>
      </c>
      <c r="F967" s="22" t="s">
        <v>17</v>
      </c>
      <c r="G967" s="22" t="s">
        <v>16</v>
      </c>
      <c r="H967" s="22" t="s">
        <v>16</v>
      </c>
      <c r="I967" s="22" t="s">
        <v>2425</v>
      </c>
      <c r="J967" s="22" t="s">
        <v>2426</v>
      </c>
      <c r="K967" s="22" t="s">
        <v>2427</v>
      </c>
      <c r="L967" s="23" t="s">
        <v>1271</v>
      </c>
    </row>
    <row r="968" ht="36" spans="1:12">
      <c r="A968" s="6">
        <v>966</v>
      </c>
      <c r="B968" s="22" t="s">
        <v>2608</v>
      </c>
      <c r="C968" s="22" t="s">
        <v>28</v>
      </c>
      <c r="D968" s="23" t="s">
        <v>16</v>
      </c>
      <c r="E968" s="23" t="s">
        <v>1271</v>
      </c>
      <c r="F968" s="22" t="s">
        <v>17</v>
      </c>
      <c r="G968" s="22" t="s">
        <v>16</v>
      </c>
      <c r="H968" s="22" t="s">
        <v>16</v>
      </c>
      <c r="I968" s="22" t="s">
        <v>2398</v>
      </c>
      <c r="J968" s="22" t="s">
        <v>2399</v>
      </c>
      <c r="K968" s="22" t="s">
        <v>2400</v>
      </c>
      <c r="L968" s="23" t="s">
        <v>1271</v>
      </c>
    </row>
    <row r="969" ht="36" spans="1:12">
      <c r="A969" s="6">
        <v>967</v>
      </c>
      <c r="B969" s="22" t="s">
        <v>2609</v>
      </c>
      <c r="C969" s="22" t="s">
        <v>33</v>
      </c>
      <c r="D969" s="23" t="s">
        <v>16</v>
      </c>
      <c r="E969" s="23" t="s">
        <v>1271</v>
      </c>
      <c r="F969" s="22" t="s">
        <v>17</v>
      </c>
      <c r="G969" s="22" t="s">
        <v>16</v>
      </c>
      <c r="H969" s="22" t="s">
        <v>16</v>
      </c>
      <c r="I969" s="22" t="s">
        <v>2398</v>
      </c>
      <c r="J969" s="22" t="s">
        <v>2399</v>
      </c>
      <c r="K969" s="22" t="s">
        <v>2400</v>
      </c>
      <c r="L969" s="23" t="s">
        <v>1271</v>
      </c>
    </row>
    <row r="970" ht="36" spans="1:12">
      <c r="A970" s="6">
        <v>968</v>
      </c>
      <c r="B970" s="22" t="s">
        <v>2610</v>
      </c>
      <c r="C970" s="22" t="s">
        <v>278</v>
      </c>
      <c r="D970" s="23" t="s">
        <v>16</v>
      </c>
      <c r="E970" s="23" t="s">
        <v>1271</v>
      </c>
      <c r="F970" s="22" t="s">
        <v>17</v>
      </c>
      <c r="G970" s="22" t="s">
        <v>16</v>
      </c>
      <c r="H970" s="22" t="s">
        <v>16</v>
      </c>
      <c r="I970" s="22" t="s">
        <v>2398</v>
      </c>
      <c r="J970" s="22" t="s">
        <v>2399</v>
      </c>
      <c r="K970" s="22" t="s">
        <v>2400</v>
      </c>
      <c r="L970" s="23" t="s">
        <v>1271</v>
      </c>
    </row>
    <row r="971" ht="36" spans="1:12">
      <c r="A971" s="6">
        <v>969</v>
      </c>
      <c r="B971" s="22" t="s">
        <v>2611</v>
      </c>
      <c r="C971" s="22" t="s">
        <v>109</v>
      </c>
      <c r="D971" s="23" t="s">
        <v>16</v>
      </c>
      <c r="E971" s="23" t="s">
        <v>1271</v>
      </c>
      <c r="F971" s="22" t="s">
        <v>17</v>
      </c>
      <c r="G971" s="22" t="s">
        <v>16</v>
      </c>
      <c r="H971" s="22" t="s">
        <v>16</v>
      </c>
      <c r="I971" s="22" t="s">
        <v>2398</v>
      </c>
      <c r="J971" s="22" t="s">
        <v>2399</v>
      </c>
      <c r="K971" s="22" t="s">
        <v>2400</v>
      </c>
      <c r="L971" s="23" t="s">
        <v>1271</v>
      </c>
    </row>
    <row r="972" ht="36" spans="1:12">
      <c r="A972" s="6">
        <v>970</v>
      </c>
      <c r="B972" s="22" t="s">
        <v>2612</v>
      </c>
      <c r="C972" s="22" t="s">
        <v>317</v>
      </c>
      <c r="D972" s="23" t="s">
        <v>16</v>
      </c>
      <c r="E972" s="23" t="s">
        <v>1271</v>
      </c>
      <c r="F972" s="22" t="s">
        <v>17</v>
      </c>
      <c r="G972" s="22" t="s">
        <v>16</v>
      </c>
      <c r="H972" s="22" t="s">
        <v>16</v>
      </c>
      <c r="I972" s="22" t="s">
        <v>2376</v>
      </c>
      <c r="J972" s="22" t="s">
        <v>2377</v>
      </c>
      <c r="K972" s="22" t="s">
        <v>2378</v>
      </c>
      <c r="L972" s="23" t="s">
        <v>1271</v>
      </c>
    </row>
    <row r="973" ht="36" spans="1:12">
      <c r="A973" s="6">
        <v>971</v>
      </c>
      <c r="B973" s="22" t="s">
        <v>2613</v>
      </c>
      <c r="C973" s="22" t="s">
        <v>278</v>
      </c>
      <c r="D973" s="23" t="s">
        <v>16</v>
      </c>
      <c r="E973" s="23" t="s">
        <v>1271</v>
      </c>
      <c r="F973" s="22" t="s">
        <v>17</v>
      </c>
      <c r="G973" s="22" t="s">
        <v>16</v>
      </c>
      <c r="H973" s="22" t="s">
        <v>16</v>
      </c>
      <c r="I973" s="22" t="s">
        <v>2406</v>
      </c>
      <c r="J973" s="22" t="s">
        <v>2407</v>
      </c>
      <c r="K973" s="22" t="s">
        <v>2408</v>
      </c>
      <c r="L973" s="23" t="s">
        <v>1271</v>
      </c>
    </row>
    <row r="974" ht="36" spans="1:12">
      <c r="A974" s="6">
        <v>972</v>
      </c>
      <c r="B974" s="22" t="s">
        <v>2614</v>
      </c>
      <c r="C974" s="22" t="s">
        <v>24</v>
      </c>
      <c r="D974" s="23" t="s">
        <v>16</v>
      </c>
      <c r="E974" s="23" t="s">
        <v>1294</v>
      </c>
      <c r="F974" s="22" t="s">
        <v>17</v>
      </c>
      <c r="G974" s="22" t="s">
        <v>16</v>
      </c>
      <c r="H974" s="22" t="s">
        <v>16</v>
      </c>
      <c r="I974" s="22" t="s">
        <v>2406</v>
      </c>
      <c r="J974" s="22" t="s">
        <v>2407</v>
      </c>
      <c r="K974" s="22" t="s">
        <v>2408</v>
      </c>
      <c r="L974" s="23" t="s">
        <v>1271</v>
      </c>
    </row>
    <row r="975" ht="36" spans="1:12">
      <c r="A975" s="6">
        <v>973</v>
      </c>
      <c r="B975" s="22" t="s">
        <v>2615</v>
      </c>
      <c r="C975" s="22" t="s">
        <v>28</v>
      </c>
      <c r="D975" s="23" t="s">
        <v>16</v>
      </c>
      <c r="E975" s="23" t="s">
        <v>1294</v>
      </c>
      <c r="F975" s="22" t="s">
        <v>17</v>
      </c>
      <c r="G975" s="22" t="s">
        <v>16</v>
      </c>
      <c r="H975" s="22" t="s">
        <v>16</v>
      </c>
      <c r="I975" s="22" t="s">
        <v>2406</v>
      </c>
      <c r="J975" s="22" t="s">
        <v>2407</v>
      </c>
      <c r="K975" s="22" t="s">
        <v>2408</v>
      </c>
      <c r="L975" s="23" t="s">
        <v>1271</v>
      </c>
    </row>
    <row r="976" ht="36" spans="1:12">
      <c r="A976" s="6">
        <v>974</v>
      </c>
      <c r="B976" s="22" t="s">
        <v>2616</v>
      </c>
      <c r="C976" s="22" t="s">
        <v>22</v>
      </c>
      <c r="D976" s="23" t="s">
        <v>16</v>
      </c>
      <c r="E976" s="23" t="s">
        <v>1294</v>
      </c>
      <c r="F976" s="22" t="s">
        <v>17</v>
      </c>
      <c r="G976" s="22" t="s">
        <v>16</v>
      </c>
      <c r="H976" s="22" t="s">
        <v>16</v>
      </c>
      <c r="I976" s="22" t="s">
        <v>2406</v>
      </c>
      <c r="J976" s="22" t="s">
        <v>2407</v>
      </c>
      <c r="K976" s="22" t="s">
        <v>2408</v>
      </c>
      <c r="L976" s="23" t="s">
        <v>1271</v>
      </c>
    </row>
    <row r="977" ht="36" spans="1:12">
      <c r="A977" s="6">
        <v>975</v>
      </c>
      <c r="B977" s="22" t="s">
        <v>2617</v>
      </c>
      <c r="C977" s="22" t="s">
        <v>2618</v>
      </c>
      <c r="D977" s="23" t="s">
        <v>16</v>
      </c>
      <c r="E977" s="23" t="s">
        <v>1294</v>
      </c>
      <c r="F977" s="22" t="s">
        <v>17</v>
      </c>
      <c r="G977" s="22" t="s">
        <v>2619</v>
      </c>
      <c r="H977" s="22" t="s">
        <v>1308</v>
      </c>
      <c r="I977" s="22" t="s">
        <v>2406</v>
      </c>
      <c r="J977" s="22" t="s">
        <v>2407</v>
      </c>
      <c r="K977" s="22" t="s">
        <v>2408</v>
      </c>
      <c r="L977" s="23" t="s">
        <v>1271</v>
      </c>
    </row>
    <row r="978" ht="36" spans="1:12">
      <c r="A978" s="6">
        <v>976</v>
      </c>
      <c r="B978" s="22" t="s">
        <v>2620</v>
      </c>
      <c r="C978" s="22" t="s">
        <v>109</v>
      </c>
      <c r="D978" s="23" t="s">
        <v>16</v>
      </c>
      <c r="E978" s="23" t="s">
        <v>1271</v>
      </c>
      <c r="F978" s="22" t="s">
        <v>17</v>
      </c>
      <c r="G978" s="22" t="s">
        <v>16</v>
      </c>
      <c r="H978" s="22" t="s">
        <v>16</v>
      </c>
      <c r="I978" s="22" t="s">
        <v>2425</v>
      </c>
      <c r="J978" s="22" t="s">
        <v>2426</v>
      </c>
      <c r="K978" s="22" t="s">
        <v>2427</v>
      </c>
      <c r="L978" s="23" t="s">
        <v>1271</v>
      </c>
    </row>
    <row r="979" ht="36" spans="1:12">
      <c r="A979" s="6">
        <v>977</v>
      </c>
      <c r="B979" s="22" t="s">
        <v>2621</v>
      </c>
      <c r="C979" s="22" t="s">
        <v>24</v>
      </c>
      <c r="D979" s="23" t="s">
        <v>16</v>
      </c>
      <c r="E979" s="23" t="s">
        <v>1275</v>
      </c>
      <c r="F979" s="22" t="s">
        <v>17</v>
      </c>
      <c r="G979" s="22" t="s">
        <v>16</v>
      </c>
      <c r="H979" s="22" t="s">
        <v>16</v>
      </c>
      <c r="I979" s="22" t="s">
        <v>2622</v>
      </c>
      <c r="J979" s="22" t="s">
        <v>2623</v>
      </c>
      <c r="K979" s="22" t="s">
        <v>2624</v>
      </c>
      <c r="L979" s="23" t="s">
        <v>1275</v>
      </c>
    </row>
    <row r="980" ht="36" spans="1:12">
      <c r="A980" s="6">
        <v>978</v>
      </c>
      <c r="B980" s="22" t="s">
        <v>2625</v>
      </c>
      <c r="C980" s="22" t="s">
        <v>2227</v>
      </c>
      <c r="D980" s="23" t="s">
        <v>16</v>
      </c>
      <c r="E980" s="23" t="s">
        <v>1275</v>
      </c>
      <c r="F980" s="22" t="s">
        <v>17</v>
      </c>
      <c r="G980" s="22" t="s">
        <v>16</v>
      </c>
      <c r="H980" s="22" t="s">
        <v>16</v>
      </c>
      <c r="I980" s="22" t="s">
        <v>2622</v>
      </c>
      <c r="J980" s="22" t="s">
        <v>2623</v>
      </c>
      <c r="K980" s="22" t="s">
        <v>2624</v>
      </c>
      <c r="L980" s="23" t="s">
        <v>1275</v>
      </c>
    </row>
    <row r="981" ht="36" spans="1:12">
      <c r="A981" s="6">
        <v>979</v>
      </c>
      <c r="B981" s="22" t="s">
        <v>2626</v>
      </c>
      <c r="C981" s="22" t="s">
        <v>1274</v>
      </c>
      <c r="D981" s="23" t="s">
        <v>16</v>
      </c>
      <c r="E981" s="23" t="s">
        <v>1275</v>
      </c>
      <c r="F981" s="22" t="s">
        <v>17</v>
      </c>
      <c r="G981" s="22" t="s">
        <v>16</v>
      </c>
      <c r="H981" s="22" t="s">
        <v>16</v>
      </c>
      <c r="I981" s="22" t="s">
        <v>2449</v>
      </c>
      <c r="J981" s="22" t="s">
        <v>2450</v>
      </c>
      <c r="K981" s="22" t="s">
        <v>2451</v>
      </c>
      <c r="L981" s="23" t="s">
        <v>1275</v>
      </c>
    </row>
    <row r="982" ht="36" spans="1:12">
      <c r="A982" s="6">
        <v>980</v>
      </c>
      <c r="B982" s="22" t="s">
        <v>2627</v>
      </c>
      <c r="C982" s="22" t="s">
        <v>24</v>
      </c>
      <c r="D982" s="23" t="s">
        <v>16</v>
      </c>
      <c r="E982" s="23" t="s">
        <v>1275</v>
      </c>
      <c r="F982" s="22" t="s">
        <v>17</v>
      </c>
      <c r="G982" s="22" t="s">
        <v>16</v>
      </c>
      <c r="H982" s="22" t="s">
        <v>16</v>
      </c>
      <c r="I982" s="22" t="s">
        <v>2449</v>
      </c>
      <c r="J982" s="22" t="s">
        <v>2450</v>
      </c>
      <c r="K982" s="22" t="s">
        <v>2451</v>
      </c>
      <c r="L982" s="23" t="s">
        <v>1275</v>
      </c>
    </row>
    <row r="983" ht="36" spans="1:12">
      <c r="A983" s="6">
        <v>981</v>
      </c>
      <c r="B983" s="22" t="s">
        <v>2628</v>
      </c>
      <c r="C983" s="22" t="s">
        <v>159</v>
      </c>
      <c r="D983" s="23" t="s">
        <v>16</v>
      </c>
      <c r="E983" s="23" t="s">
        <v>1275</v>
      </c>
      <c r="F983" s="22" t="s">
        <v>17</v>
      </c>
      <c r="G983" s="22" t="s">
        <v>16</v>
      </c>
      <c r="H983" s="22" t="s">
        <v>16</v>
      </c>
      <c r="I983" s="22" t="s">
        <v>2449</v>
      </c>
      <c r="J983" s="22" t="s">
        <v>2450</v>
      </c>
      <c r="K983" s="22" t="s">
        <v>2451</v>
      </c>
      <c r="L983" s="23" t="s">
        <v>1275</v>
      </c>
    </row>
    <row r="984" ht="36" spans="1:12">
      <c r="A984" s="6">
        <v>982</v>
      </c>
      <c r="B984" s="22" t="s">
        <v>2629</v>
      </c>
      <c r="C984" s="22" t="s">
        <v>22</v>
      </c>
      <c r="D984" s="23" t="s">
        <v>16</v>
      </c>
      <c r="E984" s="23" t="s">
        <v>1275</v>
      </c>
      <c r="F984" s="22" t="s">
        <v>17</v>
      </c>
      <c r="G984" s="22" t="s">
        <v>16</v>
      </c>
      <c r="H984" s="22" t="s">
        <v>16</v>
      </c>
      <c r="I984" s="22" t="s">
        <v>2449</v>
      </c>
      <c r="J984" s="22" t="s">
        <v>2450</v>
      </c>
      <c r="K984" s="22" t="s">
        <v>2451</v>
      </c>
      <c r="L984" s="23" t="s">
        <v>1275</v>
      </c>
    </row>
    <row r="985" ht="36" spans="1:12">
      <c r="A985" s="6">
        <v>983</v>
      </c>
      <c r="B985" s="22" t="s">
        <v>2630</v>
      </c>
      <c r="C985" s="22" t="s">
        <v>35</v>
      </c>
      <c r="D985" s="23" t="s">
        <v>16</v>
      </c>
      <c r="E985" s="23" t="s">
        <v>1275</v>
      </c>
      <c r="F985" s="22" t="s">
        <v>17</v>
      </c>
      <c r="G985" s="22" t="s">
        <v>16</v>
      </c>
      <c r="H985" s="22" t="s">
        <v>16</v>
      </c>
      <c r="I985" s="22" t="s">
        <v>2449</v>
      </c>
      <c r="J985" s="22" t="s">
        <v>2450</v>
      </c>
      <c r="K985" s="22" t="s">
        <v>2451</v>
      </c>
      <c r="L985" s="23" t="s">
        <v>1275</v>
      </c>
    </row>
    <row r="986" ht="36" spans="1:12">
      <c r="A986" s="6">
        <v>984</v>
      </c>
      <c r="B986" s="22" t="s">
        <v>2631</v>
      </c>
      <c r="C986" s="22" t="s">
        <v>52</v>
      </c>
      <c r="D986" s="23" t="s">
        <v>16</v>
      </c>
      <c r="E986" s="23" t="s">
        <v>1275</v>
      </c>
      <c r="F986" s="22" t="s">
        <v>17</v>
      </c>
      <c r="G986" s="22" t="s">
        <v>16</v>
      </c>
      <c r="H986" s="22" t="s">
        <v>16</v>
      </c>
      <c r="I986" s="22" t="s">
        <v>2449</v>
      </c>
      <c r="J986" s="22" t="s">
        <v>2450</v>
      </c>
      <c r="K986" s="22" t="s">
        <v>2451</v>
      </c>
      <c r="L986" s="23" t="s">
        <v>1275</v>
      </c>
    </row>
    <row r="987" ht="36" spans="1:12">
      <c r="A987" s="6">
        <v>985</v>
      </c>
      <c r="B987" s="22" t="s">
        <v>2632</v>
      </c>
      <c r="C987" s="22" t="s">
        <v>45</v>
      </c>
      <c r="D987" s="23" t="s">
        <v>16</v>
      </c>
      <c r="E987" s="23" t="s">
        <v>1275</v>
      </c>
      <c r="F987" s="22" t="s">
        <v>17</v>
      </c>
      <c r="G987" s="22" t="s">
        <v>16</v>
      </c>
      <c r="H987" s="22" t="s">
        <v>16</v>
      </c>
      <c r="I987" s="22" t="s">
        <v>2449</v>
      </c>
      <c r="J987" s="22" t="s">
        <v>2450</v>
      </c>
      <c r="K987" s="22" t="s">
        <v>2451</v>
      </c>
      <c r="L987" s="23" t="s">
        <v>1275</v>
      </c>
    </row>
    <row r="988" ht="36" spans="1:12">
      <c r="A988" s="6">
        <v>986</v>
      </c>
      <c r="B988" s="22" t="s">
        <v>2633</v>
      </c>
      <c r="C988" s="22" t="s">
        <v>65</v>
      </c>
      <c r="D988" s="23" t="s">
        <v>16</v>
      </c>
      <c r="E988" s="23" t="s">
        <v>1275</v>
      </c>
      <c r="F988" s="22" t="s">
        <v>17</v>
      </c>
      <c r="G988" s="22" t="s">
        <v>16</v>
      </c>
      <c r="H988" s="22" t="s">
        <v>16</v>
      </c>
      <c r="I988" s="22" t="s">
        <v>2449</v>
      </c>
      <c r="J988" s="22" t="s">
        <v>2450</v>
      </c>
      <c r="K988" s="22" t="s">
        <v>2451</v>
      </c>
      <c r="L988" s="23" t="s">
        <v>1275</v>
      </c>
    </row>
    <row r="989" ht="36" spans="1:12">
      <c r="A989" s="6">
        <v>987</v>
      </c>
      <c r="B989" s="22" t="s">
        <v>2634</v>
      </c>
      <c r="C989" s="22" t="s">
        <v>35</v>
      </c>
      <c r="D989" s="23" t="s">
        <v>16</v>
      </c>
      <c r="E989" s="23" t="s">
        <v>1275</v>
      </c>
      <c r="F989" s="22" t="s">
        <v>17</v>
      </c>
      <c r="G989" s="22" t="s">
        <v>16</v>
      </c>
      <c r="H989" s="22" t="s">
        <v>16</v>
      </c>
      <c r="I989" s="22" t="s">
        <v>2456</v>
      </c>
      <c r="J989" s="22" t="s">
        <v>2457</v>
      </c>
      <c r="K989" s="22" t="s">
        <v>2458</v>
      </c>
      <c r="L989" s="23" t="s">
        <v>1275</v>
      </c>
    </row>
    <row r="990" ht="36" spans="1:12">
      <c r="A990" s="6">
        <v>988</v>
      </c>
      <c r="B990" s="22" t="s">
        <v>2635</v>
      </c>
      <c r="C990" s="22" t="s">
        <v>2636</v>
      </c>
      <c r="D990" s="23" t="s">
        <v>16</v>
      </c>
      <c r="E990" s="23" t="s">
        <v>1275</v>
      </c>
      <c r="F990" s="22" t="s">
        <v>17</v>
      </c>
      <c r="G990" s="22" t="s">
        <v>16</v>
      </c>
      <c r="H990" s="22" t="s">
        <v>16</v>
      </c>
      <c r="I990" s="22" t="s">
        <v>2456</v>
      </c>
      <c r="J990" s="22" t="s">
        <v>2457</v>
      </c>
      <c r="K990" s="22" t="s">
        <v>2458</v>
      </c>
      <c r="L990" s="23" t="s">
        <v>1275</v>
      </c>
    </row>
    <row r="991" ht="36" spans="1:12">
      <c r="A991" s="6">
        <v>989</v>
      </c>
      <c r="B991" s="22" t="s">
        <v>2637</v>
      </c>
      <c r="C991" s="22" t="s">
        <v>1708</v>
      </c>
      <c r="D991" s="23" t="s">
        <v>16</v>
      </c>
      <c r="E991" s="23" t="s">
        <v>1275</v>
      </c>
      <c r="F991" s="22" t="s">
        <v>17</v>
      </c>
      <c r="G991" s="22" t="s">
        <v>16</v>
      </c>
      <c r="H991" s="22" t="s">
        <v>16</v>
      </c>
      <c r="I991" s="22" t="s">
        <v>2456</v>
      </c>
      <c r="J991" s="22" t="s">
        <v>2457</v>
      </c>
      <c r="K991" s="22" t="s">
        <v>2458</v>
      </c>
      <c r="L991" s="23" t="s">
        <v>1275</v>
      </c>
    </row>
    <row r="992" ht="36" spans="1:12">
      <c r="A992" s="6">
        <v>990</v>
      </c>
      <c r="B992" s="22" t="s">
        <v>2638</v>
      </c>
      <c r="C992" s="22" t="s">
        <v>24</v>
      </c>
      <c r="D992" s="23" t="s">
        <v>16</v>
      </c>
      <c r="E992" s="23" t="s">
        <v>1275</v>
      </c>
      <c r="F992" s="22" t="s">
        <v>17</v>
      </c>
      <c r="G992" s="22" t="s">
        <v>16</v>
      </c>
      <c r="H992" s="22" t="s">
        <v>16</v>
      </c>
      <c r="I992" s="22" t="s">
        <v>2456</v>
      </c>
      <c r="J992" s="22" t="s">
        <v>2457</v>
      </c>
      <c r="K992" s="22" t="s">
        <v>2458</v>
      </c>
      <c r="L992" s="23" t="s">
        <v>1275</v>
      </c>
    </row>
    <row r="993" ht="36" spans="1:12">
      <c r="A993" s="6">
        <v>991</v>
      </c>
      <c r="B993" s="22" t="s">
        <v>2639</v>
      </c>
      <c r="C993" s="22" t="s">
        <v>45</v>
      </c>
      <c r="D993" s="23" t="s">
        <v>16</v>
      </c>
      <c r="E993" s="23" t="s">
        <v>1275</v>
      </c>
      <c r="F993" s="22" t="s">
        <v>17</v>
      </c>
      <c r="G993" s="22" t="s">
        <v>16</v>
      </c>
      <c r="H993" s="22" t="s">
        <v>16</v>
      </c>
      <c r="I993" s="22" t="s">
        <v>2622</v>
      </c>
      <c r="J993" s="22" t="s">
        <v>2623</v>
      </c>
      <c r="K993" s="22" t="s">
        <v>2624</v>
      </c>
      <c r="L993" s="23" t="s">
        <v>1275</v>
      </c>
    </row>
    <row r="994" ht="36" spans="1:12">
      <c r="A994" s="6">
        <v>992</v>
      </c>
      <c r="B994" s="22" t="s">
        <v>2640</v>
      </c>
      <c r="C994" s="22" t="s">
        <v>280</v>
      </c>
      <c r="D994" s="23" t="s">
        <v>16</v>
      </c>
      <c r="E994" s="23" t="s">
        <v>1275</v>
      </c>
      <c r="F994" s="22" t="s">
        <v>17</v>
      </c>
      <c r="G994" s="22" t="s">
        <v>16</v>
      </c>
      <c r="H994" s="22" t="s">
        <v>16</v>
      </c>
      <c r="I994" s="22" t="s">
        <v>2481</v>
      </c>
      <c r="J994" s="22" t="s">
        <v>2482</v>
      </c>
      <c r="K994" s="22" t="s">
        <v>2483</v>
      </c>
      <c r="L994" s="23" t="s">
        <v>1275</v>
      </c>
    </row>
    <row r="995" ht="36" spans="1:12">
      <c r="A995" s="6">
        <v>993</v>
      </c>
      <c r="B995" s="22" t="s">
        <v>2641</v>
      </c>
      <c r="C995" s="22" t="s">
        <v>2213</v>
      </c>
      <c r="D995" s="23" t="s">
        <v>16</v>
      </c>
      <c r="E995" s="23" t="s">
        <v>1271</v>
      </c>
      <c r="F995" s="22" t="s">
        <v>17</v>
      </c>
      <c r="G995" s="22" t="s">
        <v>16</v>
      </c>
      <c r="H995" s="22" t="s">
        <v>16</v>
      </c>
      <c r="I995" s="22" t="s">
        <v>2481</v>
      </c>
      <c r="J995" s="22" t="s">
        <v>2482</v>
      </c>
      <c r="K995" s="22" t="s">
        <v>2483</v>
      </c>
      <c r="L995" s="23" t="s">
        <v>1275</v>
      </c>
    </row>
    <row r="996" ht="36" spans="1:12">
      <c r="A996" s="6">
        <v>994</v>
      </c>
      <c r="B996" s="22" t="s">
        <v>2642</v>
      </c>
      <c r="C996" s="22" t="s">
        <v>2643</v>
      </c>
      <c r="D996" s="23" t="s">
        <v>16</v>
      </c>
      <c r="E996" s="23" t="s">
        <v>1275</v>
      </c>
      <c r="F996" s="22" t="s">
        <v>17</v>
      </c>
      <c r="G996" s="22" t="s">
        <v>16</v>
      </c>
      <c r="H996" s="22" t="s">
        <v>16</v>
      </c>
      <c r="I996" s="22" t="s">
        <v>2481</v>
      </c>
      <c r="J996" s="22" t="s">
        <v>2482</v>
      </c>
      <c r="K996" s="22" t="s">
        <v>2483</v>
      </c>
      <c r="L996" s="23" t="s">
        <v>1275</v>
      </c>
    </row>
    <row r="997" ht="36" spans="1:12">
      <c r="A997" s="6">
        <v>995</v>
      </c>
      <c r="B997" s="22" t="s">
        <v>2644</v>
      </c>
      <c r="C997" s="22" t="s">
        <v>24</v>
      </c>
      <c r="D997" s="23" t="s">
        <v>16</v>
      </c>
      <c r="E997" s="23" t="s">
        <v>1275</v>
      </c>
      <c r="F997" s="22" t="s">
        <v>17</v>
      </c>
      <c r="G997" s="22" t="s">
        <v>16</v>
      </c>
      <c r="H997" s="22" t="s">
        <v>16</v>
      </c>
      <c r="I997" s="22" t="s">
        <v>2481</v>
      </c>
      <c r="J997" s="22" t="s">
        <v>2482</v>
      </c>
      <c r="K997" s="22" t="s">
        <v>2483</v>
      </c>
      <c r="L997" s="23" t="s">
        <v>1275</v>
      </c>
    </row>
    <row r="998" ht="36" spans="1:12">
      <c r="A998" s="6">
        <v>996</v>
      </c>
      <c r="B998" s="22" t="s">
        <v>2645</v>
      </c>
      <c r="C998" s="22" t="s">
        <v>424</v>
      </c>
      <c r="D998" s="23" t="s">
        <v>16</v>
      </c>
      <c r="E998" s="23" t="s">
        <v>1271</v>
      </c>
      <c r="F998" s="22" t="s">
        <v>17</v>
      </c>
      <c r="G998" s="22" t="s">
        <v>16</v>
      </c>
      <c r="H998" s="22" t="s">
        <v>16</v>
      </c>
      <c r="I998" s="22" t="s">
        <v>2512</v>
      </c>
      <c r="J998" s="22" t="s">
        <v>2513</v>
      </c>
      <c r="K998" s="22" t="s">
        <v>2514</v>
      </c>
      <c r="L998" s="23" t="s">
        <v>1275</v>
      </c>
    </row>
    <row r="999" ht="36" spans="1:12">
      <c r="A999" s="6">
        <v>997</v>
      </c>
      <c r="B999" s="22" t="s">
        <v>2646</v>
      </c>
      <c r="C999" s="22" t="s">
        <v>1195</v>
      </c>
      <c r="D999" s="23" t="s">
        <v>16</v>
      </c>
      <c r="E999" s="23" t="s">
        <v>1271</v>
      </c>
      <c r="F999" s="22" t="s">
        <v>17</v>
      </c>
      <c r="G999" s="22" t="s">
        <v>16</v>
      </c>
      <c r="H999" s="22" t="s">
        <v>16</v>
      </c>
      <c r="I999" s="22" t="s">
        <v>2512</v>
      </c>
      <c r="J999" s="22" t="s">
        <v>2513</v>
      </c>
      <c r="K999" s="22" t="s">
        <v>2514</v>
      </c>
      <c r="L999" s="23" t="s">
        <v>1275</v>
      </c>
    </row>
    <row r="1000" ht="36" spans="1:12">
      <c r="A1000" s="6">
        <v>998</v>
      </c>
      <c r="B1000" s="22" t="s">
        <v>2647</v>
      </c>
      <c r="C1000" s="22" t="s">
        <v>2648</v>
      </c>
      <c r="D1000" s="23" t="s">
        <v>16</v>
      </c>
      <c r="E1000" s="23" t="s">
        <v>1275</v>
      </c>
      <c r="F1000" s="22" t="s">
        <v>17</v>
      </c>
      <c r="G1000" s="22" t="s">
        <v>16</v>
      </c>
      <c r="H1000" s="22" t="s">
        <v>16</v>
      </c>
      <c r="I1000" s="22" t="s">
        <v>2512</v>
      </c>
      <c r="J1000" s="22" t="s">
        <v>2513</v>
      </c>
      <c r="K1000" s="22" t="s">
        <v>2514</v>
      </c>
      <c r="L1000" s="23" t="s">
        <v>1275</v>
      </c>
    </row>
    <row r="1001" ht="36" spans="1:12">
      <c r="A1001" s="6">
        <v>999</v>
      </c>
      <c r="B1001" s="22" t="s">
        <v>2649</v>
      </c>
      <c r="C1001" s="22" t="s">
        <v>2650</v>
      </c>
      <c r="D1001" s="23" t="s">
        <v>16</v>
      </c>
      <c r="E1001" s="23" t="s">
        <v>1271</v>
      </c>
      <c r="F1001" s="22" t="s">
        <v>17</v>
      </c>
      <c r="G1001" s="22" t="s">
        <v>16</v>
      </c>
      <c r="H1001" s="22" t="s">
        <v>16</v>
      </c>
      <c r="I1001" s="22" t="s">
        <v>2512</v>
      </c>
      <c r="J1001" s="22" t="s">
        <v>2513</v>
      </c>
      <c r="K1001" s="22" t="s">
        <v>2514</v>
      </c>
      <c r="L1001" s="23" t="s">
        <v>1275</v>
      </c>
    </row>
    <row r="1002" ht="48" spans="1:12">
      <c r="A1002" s="6">
        <v>1000</v>
      </c>
      <c r="B1002" s="22" t="s">
        <v>2651</v>
      </c>
      <c r="C1002" s="22" t="s">
        <v>2652</v>
      </c>
      <c r="D1002" s="23" t="s">
        <v>16</v>
      </c>
      <c r="E1002" s="23" t="s">
        <v>2653</v>
      </c>
      <c r="F1002" s="22" t="s">
        <v>17</v>
      </c>
      <c r="G1002" s="22" t="s">
        <v>16</v>
      </c>
      <c r="H1002" s="22" t="s">
        <v>16</v>
      </c>
      <c r="I1002" s="22" t="s">
        <v>2654</v>
      </c>
      <c r="J1002" s="22" t="s">
        <v>2655</v>
      </c>
      <c r="K1002" s="22" t="s">
        <v>2656</v>
      </c>
      <c r="L1002" s="23" t="s">
        <v>1275</v>
      </c>
    </row>
    <row r="1003" ht="48" spans="1:12">
      <c r="A1003" s="6">
        <v>1001</v>
      </c>
      <c r="B1003" s="22" t="s">
        <v>2657</v>
      </c>
      <c r="C1003" s="22" t="s">
        <v>15</v>
      </c>
      <c r="D1003" s="23" t="s">
        <v>16</v>
      </c>
      <c r="E1003" s="23" t="s">
        <v>2653</v>
      </c>
      <c r="F1003" s="22" t="s">
        <v>17</v>
      </c>
      <c r="G1003" s="22" t="s">
        <v>16</v>
      </c>
      <c r="H1003" s="22" t="s">
        <v>16</v>
      </c>
      <c r="I1003" s="22" t="s">
        <v>2654</v>
      </c>
      <c r="J1003" s="22" t="s">
        <v>2655</v>
      </c>
      <c r="K1003" s="22" t="s">
        <v>2656</v>
      </c>
      <c r="L1003" s="23" t="s">
        <v>1275</v>
      </c>
    </row>
    <row r="1004" ht="48" spans="1:12">
      <c r="A1004" s="6">
        <v>1002</v>
      </c>
      <c r="B1004" s="22" t="s">
        <v>2658</v>
      </c>
      <c r="C1004" s="22" t="s">
        <v>126</v>
      </c>
      <c r="D1004" s="23" t="s">
        <v>16</v>
      </c>
      <c r="E1004" s="23" t="s">
        <v>1275</v>
      </c>
      <c r="F1004" s="22" t="s">
        <v>17</v>
      </c>
      <c r="G1004" s="22" t="s">
        <v>16</v>
      </c>
      <c r="H1004" s="22" t="s">
        <v>16</v>
      </c>
      <c r="I1004" s="22" t="s">
        <v>2654</v>
      </c>
      <c r="J1004" s="22" t="s">
        <v>2655</v>
      </c>
      <c r="K1004" s="22" t="s">
        <v>2656</v>
      </c>
      <c r="L1004" s="23" t="s">
        <v>1275</v>
      </c>
    </row>
    <row r="1005" ht="48" spans="1:12">
      <c r="A1005" s="6">
        <v>1003</v>
      </c>
      <c r="B1005" s="22" t="s">
        <v>2659</v>
      </c>
      <c r="C1005" s="22" t="s">
        <v>1395</v>
      </c>
      <c r="D1005" s="23" t="s">
        <v>16</v>
      </c>
      <c r="E1005" s="23" t="s">
        <v>1275</v>
      </c>
      <c r="F1005" s="22" t="s">
        <v>17</v>
      </c>
      <c r="G1005" s="22" t="s">
        <v>16</v>
      </c>
      <c r="H1005" s="22" t="s">
        <v>16</v>
      </c>
      <c r="I1005" s="22" t="s">
        <v>2654</v>
      </c>
      <c r="J1005" s="22" t="s">
        <v>2655</v>
      </c>
      <c r="K1005" s="22" t="s">
        <v>2656</v>
      </c>
      <c r="L1005" s="23" t="s">
        <v>1275</v>
      </c>
    </row>
    <row r="1006" ht="48" spans="1:12">
      <c r="A1006" s="6">
        <v>1004</v>
      </c>
      <c r="B1006" s="22" t="s">
        <v>2660</v>
      </c>
      <c r="C1006" s="22" t="s">
        <v>2302</v>
      </c>
      <c r="D1006" s="23" t="s">
        <v>16</v>
      </c>
      <c r="E1006" s="23" t="s">
        <v>1275</v>
      </c>
      <c r="F1006" s="22" t="s">
        <v>17</v>
      </c>
      <c r="G1006" s="22" t="s">
        <v>16</v>
      </c>
      <c r="H1006" s="22" t="s">
        <v>16</v>
      </c>
      <c r="I1006" s="22" t="s">
        <v>2654</v>
      </c>
      <c r="J1006" s="22" t="s">
        <v>2655</v>
      </c>
      <c r="K1006" s="22" t="s">
        <v>2656</v>
      </c>
      <c r="L1006" s="23" t="s">
        <v>1275</v>
      </c>
    </row>
    <row r="1007" ht="48" spans="1:12">
      <c r="A1007" s="6">
        <v>1005</v>
      </c>
      <c r="B1007" s="22" t="s">
        <v>2661</v>
      </c>
      <c r="C1007" s="22" t="s">
        <v>2662</v>
      </c>
      <c r="D1007" s="23" t="s">
        <v>16</v>
      </c>
      <c r="E1007" s="23" t="s">
        <v>1507</v>
      </c>
      <c r="F1007" s="22" t="s">
        <v>17</v>
      </c>
      <c r="G1007" s="22" t="s">
        <v>1401</v>
      </c>
      <c r="H1007" s="22" t="s">
        <v>1402</v>
      </c>
      <c r="I1007" s="22" t="s">
        <v>2489</v>
      </c>
      <c r="J1007" s="22" t="s">
        <v>2490</v>
      </c>
      <c r="K1007" s="22" t="s">
        <v>2491</v>
      </c>
      <c r="L1007" s="23" t="s">
        <v>1275</v>
      </c>
    </row>
    <row r="1008" ht="36" spans="1:12">
      <c r="A1008" s="6">
        <v>1006</v>
      </c>
      <c r="B1008" s="22" t="s">
        <v>2663</v>
      </c>
      <c r="C1008" s="22" t="s">
        <v>1704</v>
      </c>
      <c r="D1008" s="23" t="s">
        <v>16</v>
      </c>
      <c r="E1008" s="23" t="s">
        <v>2664</v>
      </c>
      <c r="F1008" s="22" t="s">
        <v>17</v>
      </c>
      <c r="G1008" s="22" t="s">
        <v>2665</v>
      </c>
      <c r="H1008" s="22" t="s">
        <v>2666</v>
      </c>
      <c r="I1008" s="22" t="s">
        <v>2489</v>
      </c>
      <c r="J1008" s="22" t="s">
        <v>2490</v>
      </c>
      <c r="K1008" s="22" t="s">
        <v>2491</v>
      </c>
      <c r="L1008" s="23" t="s">
        <v>1275</v>
      </c>
    </row>
    <row r="1009" ht="36" spans="1:12">
      <c r="A1009" s="6">
        <v>1007</v>
      </c>
      <c r="B1009" s="22" t="s">
        <v>2667</v>
      </c>
      <c r="C1009" s="22" t="s">
        <v>2668</v>
      </c>
      <c r="D1009" s="23" t="s">
        <v>16</v>
      </c>
      <c r="E1009" s="23" t="s">
        <v>2433</v>
      </c>
      <c r="F1009" s="22" t="s">
        <v>17</v>
      </c>
      <c r="G1009" s="22" t="s">
        <v>16</v>
      </c>
      <c r="H1009" s="22" t="s">
        <v>16</v>
      </c>
      <c r="I1009" s="22" t="s">
        <v>2489</v>
      </c>
      <c r="J1009" s="22" t="s">
        <v>2490</v>
      </c>
      <c r="K1009" s="22" t="s">
        <v>2491</v>
      </c>
      <c r="L1009" s="23" t="s">
        <v>1275</v>
      </c>
    </row>
    <row r="1010" ht="36" spans="1:12">
      <c r="A1010" s="6">
        <v>1008</v>
      </c>
      <c r="B1010" s="22" t="s">
        <v>2669</v>
      </c>
      <c r="C1010" s="22" t="s">
        <v>22</v>
      </c>
      <c r="D1010" s="23" t="s">
        <v>16</v>
      </c>
      <c r="E1010" s="23" t="s">
        <v>1271</v>
      </c>
      <c r="F1010" s="22" t="s">
        <v>17</v>
      </c>
      <c r="G1010" s="22" t="s">
        <v>16</v>
      </c>
      <c r="H1010" s="22" t="s">
        <v>16</v>
      </c>
      <c r="I1010" s="22" t="s">
        <v>2489</v>
      </c>
      <c r="J1010" s="22" t="s">
        <v>2490</v>
      </c>
      <c r="K1010" s="22" t="s">
        <v>2491</v>
      </c>
      <c r="L1010" s="23" t="s">
        <v>1275</v>
      </c>
    </row>
    <row r="1011" ht="36" spans="1:12">
      <c r="A1011" s="6">
        <v>1009</v>
      </c>
      <c r="B1011" s="22" t="s">
        <v>2670</v>
      </c>
      <c r="C1011" s="22" t="s">
        <v>65</v>
      </c>
      <c r="D1011" s="23" t="s">
        <v>16</v>
      </c>
      <c r="E1011" s="23" t="s">
        <v>1275</v>
      </c>
      <c r="F1011" s="22" t="s">
        <v>17</v>
      </c>
      <c r="G1011" s="22" t="s">
        <v>16</v>
      </c>
      <c r="H1011" s="22" t="s">
        <v>16</v>
      </c>
      <c r="I1011" s="22" t="s">
        <v>2489</v>
      </c>
      <c r="J1011" s="22" t="s">
        <v>2490</v>
      </c>
      <c r="K1011" s="22" t="s">
        <v>2491</v>
      </c>
      <c r="L1011" s="23" t="s">
        <v>1275</v>
      </c>
    </row>
    <row r="1012" ht="36" spans="1:12">
      <c r="A1012" s="6">
        <v>1010</v>
      </c>
      <c r="B1012" s="22" t="s">
        <v>2671</v>
      </c>
      <c r="C1012" s="22" t="s">
        <v>1708</v>
      </c>
      <c r="D1012" s="23" t="s">
        <v>16</v>
      </c>
      <c r="E1012" s="23" t="s">
        <v>1271</v>
      </c>
      <c r="F1012" s="22" t="s">
        <v>17</v>
      </c>
      <c r="G1012" s="22" t="s">
        <v>16</v>
      </c>
      <c r="H1012" s="22" t="s">
        <v>16</v>
      </c>
      <c r="I1012" s="22" t="s">
        <v>2512</v>
      </c>
      <c r="J1012" s="22" t="s">
        <v>2513</v>
      </c>
      <c r="K1012" s="22" t="s">
        <v>2514</v>
      </c>
      <c r="L1012" s="23" t="s">
        <v>1275</v>
      </c>
    </row>
    <row r="1013" ht="36" spans="1:12">
      <c r="A1013" s="6">
        <v>1011</v>
      </c>
      <c r="B1013" s="22" t="s">
        <v>2672</v>
      </c>
      <c r="C1013" s="22" t="s">
        <v>2673</v>
      </c>
      <c r="D1013" s="23" t="s">
        <v>16</v>
      </c>
      <c r="E1013" s="23" t="s">
        <v>1501</v>
      </c>
      <c r="F1013" s="22" t="s">
        <v>17</v>
      </c>
      <c r="G1013" s="22" t="s">
        <v>16</v>
      </c>
      <c r="H1013" s="22" t="s">
        <v>16</v>
      </c>
      <c r="I1013" s="22" t="s">
        <v>2552</v>
      </c>
      <c r="J1013" s="22" t="s">
        <v>2553</v>
      </c>
      <c r="K1013" s="22" t="s">
        <v>16</v>
      </c>
      <c r="L1013" s="23" t="s">
        <v>1501</v>
      </c>
    </row>
    <row r="1014" ht="36" spans="1:12">
      <c r="A1014" s="6">
        <v>1012</v>
      </c>
      <c r="B1014" s="22" t="s">
        <v>2674</v>
      </c>
      <c r="C1014" s="22" t="s">
        <v>1280</v>
      </c>
      <c r="D1014" s="23" t="s">
        <v>16</v>
      </c>
      <c r="E1014" s="23" t="s">
        <v>1501</v>
      </c>
      <c r="F1014" s="22" t="s">
        <v>17</v>
      </c>
      <c r="G1014" s="22" t="s">
        <v>16</v>
      </c>
      <c r="H1014" s="22" t="s">
        <v>16</v>
      </c>
      <c r="I1014" s="22" t="s">
        <v>2552</v>
      </c>
      <c r="J1014" s="22" t="s">
        <v>2553</v>
      </c>
      <c r="K1014" s="22" t="s">
        <v>16</v>
      </c>
      <c r="L1014" s="23" t="s">
        <v>1501</v>
      </c>
    </row>
    <row r="1015" ht="36" spans="1:12">
      <c r="A1015" s="6">
        <v>1013</v>
      </c>
      <c r="B1015" s="22" t="s">
        <v>2675</v>
      </c>
      <c r="C1015" s="22" t="s">
        <v>157</v>
      </c>
      <c r="D1015" s="23" t="s">
        <v>16</v>
      </c>
      <c r="E1015" s="23" t="s">
        <v>1501</v>
      </c>
      <c r="F1015" s="22" t="s">
        <v>17</v>
      </c>
      <c r="G1015" s="22" t="s">
        <v>16</v>
      </c>
      <c r="H1015" s="22" t="s">
        <v>16</v>
      </c>
      <c r="I1015" s="22" t="s">
        <v>2552</v>
      </c>
      <c r="J1015" s="22" t="s">
        <v>2553</v>
      </c>
      <c r="K1015" s="22" t="s">
        <v>16</v>
      </c>
      <c r="L1015" s="23" t="s">
        <v>1501</v>
      </c>
    </row>
    <row r="1016" ht="36" spans="1:12">
      <c r="A1016" s="6">
        <v>1014</v>
      </c>
      <c r="B1016" s="22" t="s">
        <v>2676</v>
      </c>
      <c r="C1016" s="22" t="s">
        <v>109</v>
      </c>
      <c r="D1016" s="23" t="s">
        <v>16</v>
      </c>
      <c r="E1016" s="23" t="s">
        <v>1275</v>
      </c>
      <c r="F1016" s="22" t="s">
        <v>17</v>
      </c>
      <c r="G1016" s="22" t="s">
        <v>16</v>
      </c>
      <c r="H1016" s="22" t="s">
        <v>16</v>
      </c>
      <c r="I1016" s="22" t="s">
        <v>2555</v>
      </c>
      <c r="J1016" s="22" t="s">
        <v>2556</v>
      </c>
      <c r="K1016" s="22" t="s">
        <v>16</v>
      </c>
      <c r="L1016" s="23" t="s">
        <v>1501</v>
      </c>
    </row>
    <row r="1017" ht="36" spans="1:12">
      <c r="A1017" s="6">
        <v>1015</v>
      </c>
      <c r="B1017" s="22" t="s">
        <v>2677</v>
      </c>
      <c r="C1017" s="22" t="s">
        <v>1708</v>
      </c>
      <c r="D1017" s="23" t="s">
        <v>16</v>
      </c>
      <c r="E1017" s="23" t="s">
        <v>1501</v>
      </c>
      <c r="F1017" s="22" t="s">
        <v>17</v>
      </c>
      <c r="G1017" s="22" t="s">
        <v>16</v>
      </c>
      <c r="H1017" s="22" t="s">
        <v>16</v>
      </c>
      <c r="I1017" s="22" t="s">
        <v>2563</v>
      </c>
      <c r="J1017" s="22" t="s">
        <v>2564</v>
      </c>
      <c r="K1017" s="22" t="s">
        <v>2565</v>
      </c>
      <c r="L1017" s="23" t="s">
        <v>1501</v>
      </c>
    </row>
    <row r="1018" ht="36" spans="1:12">
      <c r="A1018" s="6">
        <v>1016</v>
      </c>
      <c r="B1018" s="22" t="s">
        <v>2678</v>
      </c>
      <c r="C1018" s="22" t="s">
        <v>43</v>
      </c>
      <c r="D1018" s="23" t="s">
        <v>16</v>
      </c>
      <c r="E1018" s="23" t="s">
        <v>1501</v>
      </c>
      <c r="F1018" s="22" t="s">
        <v>17</v>
      </c>
      <c r="G1018" s="22" t="s">
        <v>16</v>
      </c>
      <c r="H1018" s="22" t="s">
        <v>16</v>
      </c>
      <c r="I1018" s="22" t="s">
        <v>2563</v>
      </c>
      <c r="J1018" s="22" t="s">
        <v>2564</v>
      </c>
      <c r="K1018" s="22" t="s">
        <v>2565</v>
      </c>
      <c r="L1018" s="23" t="s">
        <v>1501</v>
      </c>
    </row>
    <row r="1019" ht="36" spans="1:12">
      <c r="A1019" s="6">
        <v>1017</v>
      </c>
      <c r="B1019" s="22" t="s">
        <v>2679</v>
      </c>
      <c r="C1019" s="22" t="s">
        <v>35</v>
      </c>
      <c r="D1019" s="23" t="s">
        <v>16</v>
      </c>
      <c r="E1019" s="23" t="s">
        <v>1501</v>
      </c>
      <c r="F1019" s="22" t="s">
        <v>17</v>
      </c>
      <c r="G1019" s="22" t="s">
        <v>16</v>
      </c>
      <c r="H1019" s="22" t="s">
        <v>16</v>
      </c>
      <c r="I1019" s="22" t="s">
        <v>2563</v>
      </c>
      <c r="J1019" s="22" t="s">
        <v>2564</v>
      </c>
      <c r="K1019" s="22" t="s">
        <v>2565</v>
      </c>
      <c r="L1019" s="23" t="s">
        <v>1501</v>
      </c>
    </row>
    <row r="1020" ht="36" spans="1:12">
      <c r="A1020" s="6">
        <v>1018</v>
      </c>
      <c r="B1020" s="22" t="s">
        <v>2680</v>
      </c>
      <c r="C1020" s="22" t="s">
        <v>2681</v>
      </c>
      <c r="D1020" s="23" t="s">
        <v>16</v>
      </c>
      <c r="E1020" s="23" t="s">
        <v>1271</v>
      </c>
      <c r="F1020" s="22" t="s">
        <v>17</v>
      </c>
      <c r="G1020" s="22" t="s">
        <v>16</v>
      </c>
      <c r="H1020" s="22" t="s">
        <v>16</v>
      </c>
      <c r="I1020" s="22" t="s">
        <v>2590</v>
      </c>
      <c r="J1020" s="22" t="s">
        <v>2591</v>
      </c>
      <c r="K1020" s="22" t="s">
        <v>2592</v>
      </c>
      <c r="L1020" s="23" t="s">
        <v>1501</v>
      </c>
    </row>
    <row r="1021" ht="60" spans="1:12">
      <c r="A1021" s="6">
        <v>1019</v>
      </c>
      <c r="B1021" s="22" t="s">
        <v>2682</v>
      </c>
      <c r="C1021" s="22" t="s">
        <v>2683</v>
      </c>
      <c r="D1021" s="23" t="s">
        <v>1634</v>
      </c>
      <c r="E1021" s="23" t="s">
        <v>2684</v>
      </c>
      <c r="F1021" s="22" t="s">
        <v>443</v>
      </c>
      <c r="G1021" s="22" t="s">
        <v>2685</v>
      </c>
      <c r="H1021" s="22" t="s">
        <v>1213</v>
      </c>
      <c r="I1021" s="22" t="s">
        <v>2563</v>
      </c>
      <c r="J1021" s="22" t="s">
        <v>2564</v>
      </c>
      <c r="K1021" s="22" t="s">
        <v>2565</v>
      </c>
      <c r="L1021" s="23" t="s">
        <v>1501</v>
      </c>
    </row>
    <row r="1022" ht="24" spans="1:12">
      <c r="A1022" s="6">
        <v>1020</v>
      </c>
      <c r="B1022" s="22" t="s">
        <v>2686</v>
      </c>
      <c r="C1022" s="22" t="s">
        <v>1104</v>
      </c>
      <c r="D1022" s="23" t="s">
        <v>16</v>
      </c>
      <c r="E1022" s="23" t="s">
        <v>1501</v>
      </c>
      <c r="F1022" s="22" t="s">
        <v>431</v>
      </c>
      <c r="G1022" s="22" t="s">
        <v>16</v>
      </c>
      <c r="H1022" s="22" t="s">
        <v>16</v>
      </c>
      <c r="I1022" s="22" t="s">
        <v>2687</v>
      </c>
      <c r="J1022" s="22" t="s">
        <v>2688</v>
      </c>
      <c r="K1022" s="22" t="s">
        <v>2689</v>
      </c>
      <c r="L1022" s="23" t="s">
        <v>1501</v>
      </c>
    </row>
    <row r="1023" ht="36" spans="1:12">
      <c r="A1023" s="6">
        <v>1021</v>
      </c>
      <c r="B1023" s="22" t="s">
        <v>2690</v>
      </c>
      <c r="C1023" s="22" t="s">
        <v>1940</v>
      </c>
      <c r="D1023" s="23" t="s">
        <v>16</v>
      </c>
      <c r="E1023" s="23" t="s">
        <v>1275</v>
      </c>
      <c r="F1023" s="22" t="s">
        <v>431</v>
      </c>
      <c r="G1023" s="22" t="s">
        <v>16</v>
      </c>
      <c r="H1023" s="22" t="s">
        <v>16</v>
      </c>
      <c r="I1023" s="22" t="s">
        <v>2691</v>
      </c>
      <c r="J1023" s="22" t="s">
        <v>2692</v>
      </c>
      <c r="K1023" s="22" t="s">
        <v>2693</v>
      </c>
      <c r="L1023" s="23" t="s">
        <v>1501</v>
      </c>
    </row>
    <row r="1024" ht="36" spans="1:12">
      <c r="A1024" s="6">
        <v>1022</v>
      </c>
      <c r="B1024" s="22" t="s">
        <v>2694</v>
      </c>
      <c r="C1024" s="22" t="s">
        <v>831</v>
      </c>
      <c r="D1024" s="23" t="s">
        <v>16</v>
      </c>
      <c r="E1024" s="23" t="s">
        <v>1275</v>
      </c>
      <c r="F1024" s="22" t="s">
        <v>431</v>
      </c>
      <c r="G1024" s="22" t="s">
        <v>16</v>
      </c>
      <c r="H1024" s="22" t="s">
        <v>16</v>
      </c>
      <c r="I1024" s="22" t="s">
        <v>2691</v>
      </c>
      <c r="J1024" s="22" t="s">
        <v>2692</v>
      </c>
      <c r="K1024" s="22" t="s">
        <v>2693</v>
      </c>
      <c r="L1024" s="23" t="s">
        <v>1501</v>
      </c>
    </row>
    <row r="1025" ht="24" spans="1:12">
      <c r="A1025" s="6">
        <v>1023</v>
      </c>
      <c r="B1025" s="22" t="s">
        <v>2695</v>
      </c>
      <c r="C1025" s="22" t="s">
        <v>1104</v>
      </c>
      <c r="D1025" s="23" t="s">
        <v>16</v>
      </c>
      <c r="E1025" s="23" t="s">
        <v>1501</v>
      </c>
      <c r="F1025" s="22" t="s">
        <v>431</v>
      </c>
      <c r="G1025" s="22" t="s">
        <v>16</v>
      </c>
      <c r="H1025" s="22" t="s">
        <v>16</v>
      </c>
      <c r="I1025" s="22" t="s">
        <v>2696</v>
      </c>
      <c r="J1025" s="22" t="s">
        <v>2697</v>
      </c>
      <c r="K1025" s="22" t="s">
        <v>2698</v>
      </c>
      <c r="L1025" s="23" t="s">
        <v>1501</v>
      </c>
    </row>
    <row r="1026" ht="24" spans="1:12">
      <c r="A1026" s="6">
        <v>1024</v>
      </c>
      <c r="B1026" s="22" t="s">
        <v>2699</v>
      </c>
      <c r="C1026" s="22" t="s">
        <v>2700</v>
      </c>
      <c r="D1026" s="23" t="s">
        <v>16</v>
      </c>
      <c r="E1026" s="23" t="s">
        <v>1501</v>
      </c>
      <c r="F1026" s="22" t="s">
        <v>431</v>
      </c>
      <c r="G1026" s="22" t="s">
        <v>16</v>
      </c>
      <c r="H1026" s="22" t="s">
        <v>16</v>
      </c>
      <c r="I1026" s="22" t="s">
        <v>2696</v>
      </c>
      <c r="J1026" s="22" t="s">
        <v>2697</v>
      </c>
      <c r="K1026" s="22" t="s">
        <v>2698</v>
      </c>
      <c r="L1026" s="23" t="s">
        <v>1501</v>
      </c>
    </row>
    <row r="1027" ht="36" spans="1:12">
      <c r="A1027" s="6">
        <v>1025</v>
      </c>
      <c r="B1027" s="22" t="s">
        <v>2701</v>
      </c>
      <c r="C1027" s="22" t="s">
        <v>1106</v>
      </c>
      <c r="D1027" s="23" t="s">
        <v>16</v>
      </c>
      <c r="E1027" s="23" t="s">
        <v>2702</v>
      </c>
      <c r="F1027" s="22" t="s">
        <v>431</v>
      </c>
      <c r="G1027" s="22" t="s">
        <v>16</v>
      </c>
      <c r="H1027" s="22" t="s">
        <v>16</v>
      </c>
      <c r="I1027" s="22" t="s">
        <v>2703</v>
      </c>
      <c r="J1027" s="22" t="s">
        <v>2704</v>
      </c>
      <c r="K1027" s="22" t="s">
        <v>2705</v>
      </c>
      <c r="L1027" s="23" t="s">
        <v>2702</v>
      </c>
    </row>
    <row r="1028" ht="36" spans="1:12">
      <c r="A1028" s="6">
        <v>1026</v>
      </c>
      <c r="B1028" s="22" t="s">
        <v>2706</v>
      </c>
      <c r="C1028" s="22" t="s">
        <v>1104</v>
      </c>
      <c r="D1028" s="23" t="s">
        <v>16</v>
      </c>
      <c r="E1028" s="23" t="s">
        <v>2702</v>
      </c>
      <c r="F1028" s="22" t="s">
        <v>431</v>
      </c>
      <c r="G1028" s="22" t="s">
        <v>16</v>
      </c>
      <c r="H1028" s="22" t="s">
        <v>16</v>
      </c>
      <c r="I1028" s="22" t="s">
        <v>2703</v>
      </c>
      <c r="J1028" s="22" t="s">
        <v>2704</v>
      </c>
      <c r="K1028" s="22" t="s">
        <v>2705</v>
      </c>
      <c r="L1028" s="23" t="s">
        <v>2702</v>
      </c>
    </row>
    <row r="1029" ht="60" spans="1:12">
      <c r="A1029" s="6">
        <v>1027</v>
      </c>
      <c r="B1029" s="22" t="s">
        <v>2707</v>
      </c>
      <c r="C1029" s="22" t="s">
        <v>2441</v>
      </c>
      <c r="D1029" s="23" t="s">
        <v>16</v>
      </c>
      <c r="E1029" s="23" t="s">
        <v>2702</v>
      </c>
      <c r="F1029" s="22" t="s">
        <v>443</v>
      </c>
      <c r="G1029" s="22" t="s">
        <v>16</v>
      </c>
      <c r="H1029" s="22" t="s">
        <v>16</v>
      </c>
      <c r="I1029" s="22" t="s">
        <v>2703</v>
      </c>
      <c r="J1029" s="22" t="s">
        <v>2704</v>
      </c>
      <c r="K1029" s="22" t="s">
        <v>2705</v>
      </c>
      <c r="L1029" s="23" t="s">
        <v>2702</v>
      </c>
    </row>
    <row r="1030" ht="36" spans="1:12">
      <c r="A1030" s="6">
        <v>1028</v>
      </c>
      <c r="B1030" s="22" t="s">
        <v>2708</v>
      </c>
      <c r="C1030" s="22" t="s">
        <v>1204</v>
      </c>
      <c r="D1030" s="23" t="s">
        <v>16</v>
      </c>
      <c r="E1030" s="23" t="s">
        <v>1400</v>
      </c>
      <c r="F1030" s="22" t="s">
        <v>470</v>
      </c>
      <c r="G1030" s="22" t="s">
        <v>16</v>
      </c>
      <c r="H1030" s="22" t="s">
        <v>16</v>
      </c>
      <c r="I1030" s="22" t="s">
        <v>2703</v>
      </c>
      <c r="J1030" s="22" t="s">
        <v>2704</v>
      </c>
      <c r="K1030" s="22" t="s">
        <v>2705</v>
      </c>
      <c r="L1030" s="23" t="s">
        <v>2702</v>
      </c>
    </row>
    <row r="1031" ht="24" spans="1:12">
      <c r="A1031" s="6">
        <v>1029</v>
      </c>
      <c r="B1031" s="22" t="s">
        <v>2709</v>
      </c>
      <c r="C1031" s="22" t="s">
        <v>2710</v>
      </c>
      <c r="D1031" s="23" t="s">
        <v>16</v>
      </c>
      <c r="E1031" s="23" t="s">
        <v>2702</v>
      </c>
      <c r="F1031" s="22" t="s">
        <v>431</v>
      </c>
      <c r="G1031" s="22" t="s">
        <v>16</v>
      </c>
      <c r="H1031" s="22" t="s">
        <v>16</v>
      </c>
      <c r="I1031" s="22" t="s">
        <v>2711</v>
      </c>
      <c r="J1031" s="22" t="s">
        <v>2712</v>
      </c>
      <c r="K1031" s="22" t="s">
        <v>2713</v>
      </c>
      <c r="L1031" s="23" t="s">
        <v>2702</v>
      </c>
    </row>
    <row r="1032" ht="24" spans="1:12">
      <c r="A1032" s="6">
        <v>1030</v>
      </c>
      <c r="B1032" s="22" t="s">
        <v>2714</v>
      </c>
      <c r="C1032" s="22" t="s">
        <v>2715</v>
      </c>
      <c r="D1032" s="23" t="s">
        <v>16</v>
      </c>
      <c r="E1032" s="23" t="s">
        <v>2702</v>
      </c>
      <c r="F1032" s="22" t="s">
        <v>431</v>
      </c>
      <c r="G1032" s="22" t="s">
        <v>16</v>
      </c>
      <c r="H1032" s="22" t="s">
        <v>16</v>
      </c>
      <c r="I1032" s="22" t="s">
        <v>2711</v>
      </c>
      <c r="J1032" s="22" t="s">
        <v>2712</v>
      </c>
      <c r="K1032" s="22" t="s">
        <v>2713</v>
      </c>
      <c r="L1032" s="23" t="s">
        <v>2702</v>
      </c>
    </row>
    <row r="1033" ht="48" spans="1:12">
      <c r="A1033" s="6">
        <v>1031</v>
      </c>
      <c r="B1033" s="22" t="s">
        <v>2716</v>
      </c>
      <c r="C1033" s="22" t="s">
        <v>1784</v>
      </c>
      <c r="D1033" s="23" t="s">
        <v>16</v>
      </c>
      <c r="E1033" s="23" t="s">
        <v>2702</v>
      </c>
      <c r="F1033" s="22" t="s">
        <v>470</v>
      </c>
      <c r="G1033" s="22" t="s">
        <v>16</v>
      </c>
      <c r="H1033" s="22" t="s">
        <v>16</v>
      </c>
      <c r="I1033" s="22" t="s">
        <v>2717</v>
      </c>
      <c r="J1033" s="22" t="s">
        <v>2718</v>
      </c>
      <c r="K1033" s="22" t="s">
        <v>2719</v>
      </c>
      <c r="L1033" s="23" t="s">
        <v>2702</v>
      </c>
    </row>
    <row r="1034" ht="48" spans="1:12">
      <c r="A1034" s="6">
        <v>1032</v>
      </c>
      <c r="B1034" s="22" t="s">
        <v>2720</v>
      </c>
      <c r="C1034" s="22" t="s">
        <v>1819</v>
      </c>
      <c r="D1034" s="23" t="s">
        <v>16</v>
      </c>
      <c r="E1034" s="23" t="s">
        <v>2702</v>
      </c>
      <c r="F1034" s="22" t="s">
        <v>470</v>
      </c>
      <c r="G1034" s="22" t="s">
        <v>16</v>
      </c>
      <c r="H1034" s="22" t="s">
        <v>16</v>
      </c>
      <c r="I1034" s="22" t="s">
        <v>2717</v>
      </c>
      <c r="J1034" s="22" t="s">
        <v>2718</v>
      </c>
      <c r="K1034" s="22" t="s">
        <v>2719</v>
      </c>
      <c r="L1034" s="23" t="s">
        <v>2702</v>
      </c>
    </row>
    <row r="1035" ht="48" spans="1:12">
      <c r="A1035" s="6">
        <v>1033</v>
      </c>
      <c r="B1035" s="22" t="s">
        <v>2721</v>
      </c>
      <c r="C1035" s="22" t="s">
        <v>2722</v>
      </c>
      <c r="D1035" s="23" t="s">
        <v>1904</v>
      </c>
      <c r="E1035" s="23" t="s">
        <v>2723</v>
      </c>
      <c r="F1035" s="22" t="s">
        <v>664</v>
      </c>
      <c r="G1035" s="22" t="s">
        <v>2724</v>
      </c>
      <c r="H1035" s="22" t="s">
        <v>2725</v>
      </c>
      <c r="I1035" s="22" t="s">
        <v>2717</v>
      </c>
      <c r="J1035" s="22" t="s">
        <v>2718</v>
      </c>
      <c r="K1035" s="22" t="s">
        <v>2719</v>
      </c>
      <c r="L1035" s="23" t="s">
        <v>2702</v>
      </c>
    </row>
    <row r="1036" ht="48" spans="1:12">
      <c r="A1036" s="6">
        <v>1034</v>
      </c>
      <c r="B1036" s="22" t="s">
        <v>2726</v>
      </c>
      <c r="C1036" s="22" t="s">
        <v>2096</v>
      </c>
      <c r="D1036" s="23" t="s">
        <v>562</v>
      </c>
      <c r="E1036" s="23" t="s">
        <v>2727</v>
      </c>
      <c r="F1036" s="22" t="s">
        <v>563</v>
      </c>
      <c r="G1036" s="22" t="s">
        <v>1256</v>
      </c>
      <c r="H1036" s="22" t="s">
        <v>2097</v>
      </c>
      <c r="I1036" s="22" t="s">
        <v>2717</v>
      </c>
      <c r="J1036" s="22" t="s">
        <v>2718</v>
      </c>
      <c r="K1036" s="22" t="s">
        <v>2719</v>
      </c>
      <c r="L1036" s="23" t="s">
        <v>2702</v>
      </c>
    </row>
    <row r="1037" ht="36" spans="1:12">
      <c r="A1037" s="6">
        <v>1035</v>
      </c>
      <c r="B1037" s="22" t="s">
        <v>2728</v>
      </c>
      <c r="C1037" s="22" t="s">
        <v>785</v>
      </c>
      <c r="D1037" s="23" t="s">
        <v>1772</v>
      </c>
      <c r="E1037" s="23" t="s">
        <v>2729</v>
      </c>
      <c r="F1037" s="22" t="s">
        <v>563</v>
      </c>
      <c r="G1037" s="22" t="s">
        <v>2730</v>
      </c>
      <c r="H1037" s="22" t="s">
        <v>787</v>
      </c>
      <c r="I1037" s="22" t="s">
        <v>2731</v>
      </c>
      <c r="J1037" s="22" t="s">
        <v>2732</v>
      </c>
      <c r="K1037" s="22" t="s">
        <v>2733</v>
      </c>
      <c r="L1037" s="23" t="s">
        <v>2702</v>
      </c>
    </row>
    <row r="1038" ht="36" spans="1:12">
      <c r="A1038" s="6">
        <v>1036</v>
      </c>
      <c r="B1038" s="22" t="s">
        <v>2734</v>
      </c>
      <c r="C1038" s="22" t="s">
        <v>2735</v>
      </c>
      <c r="D1038" s="23" t="s">
        <v>2736</v>
      </c>
      <c r="E1038" s="23" t="s">
        <v>2737</v>
      </c>
      <c r="F1038" s="22" t="s">
        <v>524</v>
      </c>
      <c r="G1038" s="22" t="s">
        <v>2738</v>
      </c>
      <c r="H1038" s="22" t="s">
        <v>2739</v>
      </c>
      <c r="I1038" s="22" t="s">
        <v>2731</v>
      </c>
      <c r="J1038" s="22" t="s">
        <v>2732</v>
      </c>
      <c r="K1038" s="22" t="s">
        <v>2733</v>
      </c>
      <c r="L1038" s="23" t="s">
        <v>2702</v>
      </c>
    </row>
    <row r="1039" ht="36" spans="1:12">
      <c r="A1039" s="6">
        <v>1037</v>
      </c>
      <c r="B1039" s="22" t="s">
        <v>2740</v>
      </c>
      <c r="C1039" s="22" t="s">
        <v>2741</v>
      </c>
      <c r="D1039" s="23" t="s">
        <v>677</v>
      </c>
      <c r="E1039" s="23" t="s">
        <v>2742</v>
      </c>
      <c r="F1039" s="22" t="s">
        <v>524</v>
      </c>
      <c r="G1039" s="22" t="s">
        <v>2743</v>
      </c>
      <c r="H1039" s="22" t="s">
        <v>2744</v>
      </c>
      <c r="I1039" s="22" t="s">
        <v>2731</v>
      </c>
      <c r="J1039" s="22" t="s">
        <v>2732</v>
      </c>
      <c r="K1039" s="22" t="s">
        <v>2733</v>
      </c>
      <c r="L1039" s="23" t="s">
        <v>2702</v>
      </c>
    </row>
    <row r="1040" ht="48" spans="1:12">
      <c r="A1040" s="6">
        <v>1038</v>
      </c>
      <c r="B1040" s="22" t="s">
        <v>2745</v>
      </c>
      <c r="C1040" s="22" t="s">
        <v>2746</v>
      </c>
      <c r="D1040" s="23" t="s">
        <v>2747</v>
      </c>
      <c r="E1040" s="23" t="s">
        <v>2748</v>
      </c>
      <c r="F1040" s="22" t="s">
        <v>470</v>
      </c>
      <c r="G1040" s="22" t="s">
        <v>2749</v>
      </c>
      <c r="H1040" s="22" t="s">
        <v>549</v>
      </c>
      <c r="I1040" s="22" t="s">
        <v>2731</v>
      </c>
      <c r="J1040" s="22" t="s">
        <v>2732</v>
      </c>
      <c r="K1040" s="22" t="s">
        <v>2733</v>
      </c>
      <c r="L1040" s="23" t="s">
        <v>2702</v>
      </c>
    </row>
    <row r="1041" ht="36" spans="1:12">
      <c r="A1041" s="6">
        <v>1039</v>
      </c>
      <c r="B1041" s="22" t="s">
        <v>2750</v>
      </c>
      <c r="C1041" s="22" t="s">
        <v>592</v>
      </c>
      <c r="D1041" s="23" t="s">
        <v>876</v>
      </c>
      <c r="E1041" s="23" t="s">
        <v>2751</v>
      </c>
      <c r="F1041" s="22" t="s">
        <v>490</v>
      </c>
      <c r="G1041" s="22" t="s">
        <v>2752</v>
      </c>
      <c r="H1041" s="22" t="s">
        <v>1253</v>
      </c>
      <c r="I1041" s="22" t="s">
        <v>2731</v>
      </c>
      <c r="J1041" s="22" t="s">
        <v>2732</v>
      </c>
      <c r="K1041" s="22" t="s">
        <v>2733</v>
      </c>
      <c r="L1041" s="23" t="s">
        <v>2702</v>
      </c>
    </row>
    <row r="1042" ht="48" spans="1:12">
      <c r="A1042" s="6">
        <v>1040</v>
      </c>
      <c r="B1042" s="22" t="s">
        <v>2753</v>
      </c>
      <c r="C1042" s="22" t="s">
        <v>2754</v>
      </c>
      <c r="D1042" s="23" t="s">
        <v>642</v>
      </c>
      <c r="E1042" s="23" t="s">
        <v>2755</v>
      </c>
      <c r="F1042" s="22" t="s">
        <v>617</v>
      </c>
      <c r="G1042" s="22" t="s">
        <v>2756</v>
      </c>
      <c r="H1042" s="22" t="s">
        <v>2757</v>
      </c>
      <c r="I1042" s="22" t="s">
        <v>2731</v>
      </c>
      <c r="J1042" s="22" t="s">
        <v>2732</v>
      </c>
      <c r="K1042" s="22" t="s">
        <v>2733</v>
      </c>
      <c r="L1042" s="23" t="s">
        <v>2702</v>
      </c>
    </row>
    <row r="1043" ht="36" spans="1:12">
      <c r="A1043" s="6">
        <v>1041</v>
      </c>
      <c r="B1043" s="22" t="s">
        <v>2758</v>
      </c>
      <c r="C1043" s="22" t="s">
        <v>2759</v>
      </c>
      <c r="D1043" s="23" t="s">
        <v>2760</v>
      </c>
      <c r="E1043" s="23" t="s">
        <v>1669</v>
      </c>
      <c r="F1043" s="22" t="s">
        <v>502</v>
      </c>
      <c r="G1043" s="22" t="s">
        <v>870</v>
      </c>
      <c r="H1043" s="22" t="s">
        <v>871</v>
      </c>
      <c r="I1043" s="22" t="s">
        <v>2731</v>
      </c>
      <c r="J1043" s="22" t="s">
        <v>2732</v>
      </c>
      <c r="K1043" s="22" t="s">
        <v>2733</v>
      </c>
      <c r="L1043" s="23" t="s">
        <v>2702</v>
      </c>
    </row>
    <row r="1044" ht="36" spans="1:12">
      <c r="A1044" s="6">
        <v>1042</v>
      </c>
      <c r="B1044" s="22" t="s">
        <v>2761</v>
      </c>
      <c r="C1044" s="22" t="s">
        <v>569</v>
      </c>
      <c r="D1044" s="23" t="s">
        <v>16</v>
      </c>
      <c r="E1044" s="23" t="s">
        <v>1271</v>
      </c>
      <c r="F1044" s="22" t="s">
        <v>470</v>
      </c>
      <c r="G1044" s="22" t="s">
        <v>16</v>
      </c>
      <c r="H1044" s="22" t="s">
        <v>16</v>
      </c>
      <c r="I1044" s="22" t="s">
        <v>2731</v>
      </c>
      <c r="J1044" s="22" t="s">
        <v>2732</v>
      </c>
      <c r="K1044" s="22" t="s">
        <v>2733</v>
      </c>
      <c r="L1044" s="23" t="s">
        <v>2702</v>
      </c>
    </row>
    <row r="1045" ht="24" spans="1:12">
      <c r="A1045" s="6">
        <v>1043</v>
      </c>
      <c r="B1045" s="22" t="s">
        <v>2762</v>
      </c>
      <c r="C1045" s="22" t="s">
        <v>1016</v>
      </c>
      <c r="D1045" s="23" t="s">
        <v>16</v>
      </c>
      <c r="E1045" s="23" t="s">
        <v>2702</v>
      </c>
      <c r="F1045" s="22" t="s">
        <v>431</v>
      </c>
      <c r="G1045" s="22" t="s">
        <v>16</v>
      </c>
      <c r="H1045" s="22" t="s">
        <v>16</v>
      </c>
      <c r="I1045" s="22" t="s">
        <v>2763</v>
      </c>
      <c r="J1045" s="22" t="s">
        <v>2764</v>
      </c>
      <c r="K1045" s="22" t="s">
        <v>2765</v>
      </c>
      <c r="L1045" s="23" t="s">
        <v>2702</v>
      </c>
    </row>
    <row r="1046" ht="24" spans="1:12">
      <c r="A1046" s="6">
        <v>1044</v>
      </c>
      <c r="B1046" s="22" t="s">
        <v>2766</v>
      </c>
      <c r="C1046" s="22" t="s">
        <v>2767</v>
      </c>
      <c r="D1046" s="23" t="s">
        <v>16</v>
      </c>
      <c r="E1046" s="23" t="s">
        <v>2702</v>
      </c>
      <c r="F1046" s="22" t="s">
        <v>431</v>
      </c>
      <c r="G1046" s="22" t="s">
        <v>16</v>
      </c>
      <c r="H1046" s="22" t="s">
        <v>16</v>
      </c>
      <c r="I1046" s="22" t="s">
        <v>2763</v>
      </c>
      <c r="J1046" s="22" t="s">
        <v>2764</v>
      </c>
      <c r="K1046" s="22" t="s">
        <v>2765</v>
      </c>
      <c r="L1046" s="23" t="s">
        <v>2702</v>
      </c>
    </row>
    <row r="1047" ht="24" spans="1:12">
      <c r="A1047" s="6">
        <v>1045</v>
      </c>
      <c r="B1047" s="22" t="s">
        <v>2768</v>
      </c>
      <c r="C1047" s="22" t="s">
        <v>2011</v>
      </c>
      <c r="D1047" s="23" t="s">
        <v>16</v>
      </c>
      <c r="E1047" s="23" t="s">
        <v>2702</v>
      </c>
      <c r="F1047" s="22" t="s">
        <v>431</v>
      </c>
      <c r="G1047" s="22" t="s">
        <v>16</v>
      </c>
      <c r="H1047" s="22" t="s">
        <v>16</v>
      </c>
      <c r="I1047" s="22" t="s">
        <v>2763</v>
      </c>
      <c r="J1047" s="22" t="s">
        <v>2764</v>
      </c>
      <c r="K1047" s="22" t="s">
        <v>2765</v>
      </c>
      <c r="L1047" s="23" t="s">
        <v>2702</v>
      </c>
    </row>
    <row r="1048" ht="60" spans="1:12">
      <c r="A1048" s="6">
        <v>1046</v>
      </c>
      <c r="B1048" s="22" t="s">
        <v>2769</v>
      </c>
      <c r="C1048" s="22" t="s">
        <v>2441</v>
      </c>
      <c r="D1048" s="23" t="s">
        <v>16</v>
      </c>
      <c r="E1048" s="23" t="s">
        <v>2702</v>
      </c>
      <c r="F1048" s="22" t="s">
        <v>443</v>
      </c>
      <c r="G1048" s="22" t="s">
        <v>16</v>
      </c>
      <c r="H1048" s="22" t="s">
        <v>16</v>
      </c>
      <c r="I1048" s="22" t="s">
        <v>2763</v>
      </c>
      <c r="J1048" s="22" t="s">
        <v>2764</v>
      </c>
      <c r="K1048" s="22" t="s">
        <v>2765</v>
      </c>
      <c r="L1048" s="23" t="s">
        <v>2702</v>
      </c>
    </row>
    <row r="1049" ht="36" spans="1:12">
      <c r="A1049" s="6">
        <v>1047</v>
      </c>
      <c r="B1049" s="22" t="s">
        <v>2770</v>
      </c>
      <c r="C1049" s="22" t="s">
        <v>2771</v>
      </c>
      <c r="D1049" s="23" t="s">
        <v>16</v>
      </c>
      <c r="E1049" s="23" t="s">
        <v>2702</v>
      </c>
      <c r="F1049" s="22" t="s">
        <v>470</v>
      </c>
      <c r="G1049" s="22" t="s">
        <v>16</v>
      </c>
      <c r="H1049" s="22" t="s">
        <v>16</v>
      </c>
      <c r="I1049" s="22" t="s">
        <v>2763</v>
      </c>
      <c r="J1049" s="22" t="s">
        <v>2764</v>
      </c>
      <c r="K1049" s="22" t="s">
        <v>2765</v>
      </c>
      <c r="L1049" s="23" t="s">
        <v>2702</v>
      </c>
    </row>
    <row r="1050" ht="24" spans="1:12">
      <c r="A1050" s="6">
        <v>1048</v>
      </c>
      <c r="B1050" s="22" t="s">
        <v>2772</v>
      </c>
      <c r="C1050" s="22" t="s">
        <v>463</v>
      </c>
      <c r="D1050" s="23" t="s">
        <v>16</v>
      </c>
      <c r="E1050" s="23" t="s">
        <v>1501</v>
      </c>
      <c r="F1050" s="22" t="s">
        <v>431</v>
      </c>
      <c r="G1050" s="22" t="s">
        <v>16</v>
      </c>
      <c r="H1050" s="22" t="s">
        <v>16</v>
      </c>
      <c r="I1050" s="22" t="s">
        <v>2773</v>
      </c>
      <c r="J1050" s="22" t="s">
        <v>2774</v>
      </c>
      <c r="K1050" s="22" t="s">
        <v>2775</v>
      </c>
      <c r="L1050" s="23" t="s">
        <v>2702</v>
      </c>
    </row>
    <row r="1051" ht="60" spans="1:12">
      <c r="A1051" s="6">
        <v>1049</v>
      </c>
      <c r="B1051" s="22" t="s">
        <v>2776</v>
      </c>
      <c r="C1051" s="22" t="s">
        <v>2441</v>
      </c>
      <c r="D1051" s="23" t="s">
        <v>16</v>
      </c>
      <c r="E1051" s="23" t="s">
        <v>1501</v>
      </c>
      <c r="F1051" s="22" t="s">
        <v>443</v>
      </c>
      <c r="G1051" s="22" t="s">
        <v>16</v>
      </c>
      <c r="H1051" s="22" t="s">
        <v>16</v>
      </c>
      <c r="I1051" s="22" t="s">
        <v>2773</v>
      </c>
      <c r="J1051" s="22" t="s">
        <v>2774</v>
      </c>
      <c r="K1051" s="22" t="s">
        <v>2775</v>
      </c>
      <c r="L1051" s="23" t="s">
        <v>2702</v>
      </c>
    </row>
    <row r="1052" ht="36" spans="1:12">
      <c r="A1052" s="6">
        <v>1050</v>
      </c>
      <c r="B1052" s="22" t="s">
        <v>2777</v>
      </c>
      <c r="C1052" s="22" t="s">
        <v>2778</v>
      </c>
      <c r="D1052" s="23" t="s">
        <v>16</v>
      </c>
      <c r="E1052" s="23" t="s">
        <v>1501</v>
      </c>
      <c r="F1052" s="22" t="s">
        <v>17</v>
      </c>
      <c r="G1052" s="22" t="s">
        <v>16</v>
      </c>
      <c r="H1052" s="22" t="s">
        <v>16</v>
      </c>
      <c r="I1052" s="22" t="s">
        <v>2687</v>
      </c>
      <c r="J1052" s="22" t="s">
        <v>2688</v>
      </c>
      <c r="K1052" s="22" t="s">
        <v>2689</v>
      </c>
      <c r="L1052" s="23" t="s">
        <v>1501</v>
      </c>
    </row>
    <row r="1053" ht="36" spans="1:12">
      <c r="A1053" s="6">
        <v>1051</v>
      </c>
      <c r="B1053" s="22" t="s">
        <v>2779</v>
      </c>
      <c r="C1053" s="22" t="s">
        <v>2780</v>
      </c>
      <c r="D1053" s="23" t="s">
        <v>16</v>
      </c>
      <c r="E1053" s="23" t="s">
        <v>1501</v>
      </c>
      <c r="F1053" s="22" t="s">
        <v>17</v>
      </c>
      <c r="G1053" s="22" t="s">
        <v>16</v>
      </c>
      <c r="H1053" s="22" t="s">
        <v>16</v>
      </c>
      <c r="I1053" s="22" t="s">
        <v>2687</v>
      </c>
      <c r="J1053" s="22" t="s">
        <v>2688</v>
      </c>
      <c r="K1053" s="22" t="s">
        <v>2689</v>
      </c>
      <c r="L1053" s="23" t="s">
        <v>1501</v>
      </c>
    </row>
    <row r="1054" ht="36" spans="1:12">
      <c r="A1054" s="6">
        <v>1052</v>
      </c>
      <c r="B1054" s="22" t="s">
        <v>2781</v>
      </c>
      <c r="C1054" s="22" t="s">
        <v>2782</v>
      </c>
      <c r="D1054" s="23" t="s">
        <v>16</v>
      </c>
      <c r="E1054" s="23" t="s">
        <v>1271</v>
      </c>
      <c r="F1054" s="22" t="s">
        <v>17</v>
      </c>
      <c r="G1054" s="22" t="s">
        <v>16</v>
      </c>
      <c r="H1054" s="22" t="s">
        <v>16</v>
      </c>
      <c r="I1054" s="22" t="s">
        <v>2783</v>
      </c>
      <c r="J1054" s="22" t="s">
        <v>2473</v>
      </c>
      <c r="K1054" s="22" t="s">
        <v>2784</v>
      </c>
      <c r="L1054" s="23" t="s">
        <v>1501</v>
      </c>
    </row>
    <row r="1055" ht="36" spans="1:12">
      <c r="A1055" s="6">
        <v>1053</v>
      </c>
      <c r="B1055" s="22" t="s">
        <v>2785</v>
      </c>
      <c r="C1055" s="22" t="s">
        <v>2178</v>
      </c>
      <c r="D1055" s="23" t="s">
        <v>16</v>
      </c>
      <c r="E1055" s="23" t="s">
        <v>1271</v>
      </c>
      <c r="F1055" s="22" t="s">
        <v>17</v>
      </c>
      <c r="G1055" s="22" t="s">
        <v>16</v>
      </c>
      <c r="H1055" s="22" t="s">
        <v>16</v>
      </c>
      <c r="I1055" s="22" t="s">
        <v>2783</v>
      </c>
      <c r="J1055" s="22" t="s">
        <v>2473</v>
      </c>
      <c r="K1055" s="22" t="s">
        <v>2784</v>
      </c>
      <c r="L1055" s="23" t="s">
        <v>1501</v>
      </c>
    </row>
    <row r="1056" ht="36" spans="1:12">
      <c r="A1056" s="6">
        <v>1054</v>
      </c>
      <c r="B1056" s="22" t="s">
        <v>2786</v>
      </c>
      <c r="C1056" s="22" t="s">
        <v>2787</v>
      </c>
      <c r="D1056" s="23" t="s">
        <v>16</v>
      </c>
      <c r="E1056" s="23" t="s">
        <v>1271</v>
      </c>
      <c r="F1056" s="22" t="s">
        <v>17</v>
      </c>
      <c r="G1056" s="22" t="s">
        <v>16</v>
      </c>
      <c r="H1056" s="22" t="s">
        <v>16</v>
      </c>
      <c r="I1056" s="22" t="s">
        <v>2783</v>
      </c>
      <c r="J1056" s="22" t="s">
        <v>2473</v>
      </c>
      <c r="K1056" s="22" t="s">
        <v>2784</v>
      </c>
      <c r="L1056" s="23" t="s">
        <v>1501</v>
      </c>
    </row>
    <row r="1057" ht="36" spans="1:12">
      <c r="A1057" s="6">
        <v>1055</v>
      </c>
      <c r="B1057" s="22" t="s">
        <v>2788</v>
      </c>
      <c r="C1057" s="22" t="s">
        <v>126</v>
      </c>
      <c r="D1057" s="23" t="s">
        <v>16</v>
      </c>
      <c r="E1057" s="23" t="s">
        <v>1271</v>
      </c>
      <c r="F1057" s="22" t="s">
        <v>17</v>
      </c>
      <c r="G1057" s="22" t="s">
        <v>16</v>
      </c>
      <c r="H1057" s="22" t="s">
        <v>16</v>
      </c>
      <c r="I1057" s="22" t="s">
        <v>2783</v>
      </c>
      <c r="J1057" s="22" t="s">
        <v>2473</v>
      </c>
      <c r="K1057" s="22" t="s">
        <v>2784</v>
      </c>
      <c r="L1057" s="23" t="s">
        <v>1501</v>
      </c>
    </row>
    <row r="1058" ht="36" spans="1:12">
      <c r="A1058" s="6">
        <v>1056</v>
      </c>
      <c r="B1058" s="22" t="s">
        <v>2789</v>
      </c>
      <c r="C1058" s="22" t="s">
        <v>2790</v>
      </c>
      <c r="D1058" s="23" t="s">
        <v>16</v>
      </c>
      <c r="E1058" s="23" t="s">
        <v>1271</v>
      </c>
      <c r="F1058" s="22" t="s">
        <v>17</v>
      </c>
      <c r="G1058" s="22" t="s">
        <v>16</v>
      </c>
      <c r="H1058" s="22" t="s">
        <v>16</v>
      </c>
      <c r="I1058" s="22" t="s">
        <v>2783</v>
      </c>
      <c r="J1058" s="22" t="s">
        <v>2473</v>
      </c>
      <c r="K1058" s="22" t="s">
        <v>2784</v>
      </c>
      <c r="L1058" s="23" t="s">
        <v>1501</v>
      </c>
    </row>
    <row r="1059" ht="36" spans="1:12">
      <c r="A1059" s="6">
        <v>1057</v>
      </c>
      <c r="B1059" s="22" t="s">
        <v>2791</v>
      </c>
      <c r="C1059" s="22" t="s">
        <v>35</v>
      </c>
      <c r="D1059" s="23" t="s">
        <v>16</v>
      </c>
      <c r="E1059" s="23" t="s">
        <v>1501</v>
      </c>
      <c r="F1059" s="22" t="s">
        <v>17</v>
      </c>
      <c r="G1059" s="22" t="s">
        <v>16</v>
      </c>
      <c r="H1059" s="22" t="s">
        <v>16</v>
      </c>
      <c r="I1059" s="22" t="s">
        <v>2696</v>
      </c>
      <c r="J1059" s="22" t="s">
        <v>2697</v>
      </c>
      <c r="K1059" s="22" t="s">
        <v>2698</v>
      </c>
      <c r="L1059" s="23" t="s">
        <v>1501</v>
      </c>
    </row>
    <row r="1060" ht="36" spans="1:12">
      <c r="A1060" s="6">
        <v>1058</v>
      </c>
      <c r="B1060" s="22" t="s">
        <v>2792</v>
      </c>
      <c r="C1060" s="22" t="s">
        <v>280</v>
      </c>
      <c r="D1060" s="23" t="s">
        <v>16</v>
      </c>
      <c r="E1060" s="23" t="s">
        <v>2793</v>
      </c>
      <c r="F1060" s="22" t="s">
        <v>17</v>
      </c>
      <c r="G1060" s="22" t="s">
        <v>16</v>
      </c>
      <c r="H1060" s="22" t="s">
        <v>16</v>
      </c>
      <c r="I1060" s="22" t="s">
        <v>2696</v>
      </c>
      <c r="J1060" s="22" t="s">
        <v>2697</v>
      </c>
      <c r="K1060" s="22" t="s">
        <v>2698</v>
      </c>
      <c r="L1060" s="23" t="s">
        <v>1501</v>
      </c>
    </row>
    <row r="1061" ht="36" spans="1:12">
      <c r="A1061" s="6">
        <v>1059</v>
      </c>
      <c r="B1061" s="22" t="s">
        <v>2794</v>
      </c>
      <c r="C1061" s="22" t="s">
        <v>2681</v>
      </c>
      <c r="D1061" s="23" t="s">
        <v>16</v>
      </c>
      <c r="E1061" s="23" t="s">
        <v>1405</v>
      </c>
      <c r="F1061" s="22" t="s">
        <v>17</v>
      </c>
      <c r="G1061" s="22" t="s">
        <v>16</v>
      </c>
      <c r="H1061" s="22" t="s">
        <v>16</v>
      </c>
      <c r="I1061" s="22" t="s">
        <v>2696</v>
      </c>
      <c r="J1061" s="22" t="s">
        <v>2697</v>
      </c>
      <c r="K1061" s="22" t="s">
        <v>2698</v>
      </c>
      <c r="L1061" s="23" t="s">
        <v>1501</v>
      </c>
    </row>
    <row r="1062" ht="36" spans="1:12">
      <c r="A1062" s="6">
        <v>1060</v>
      </c>
      <c r="B1062" s="22" t="s">
        <v>2795</v>
      </c>
      <c r="C1062" s="22" t="s">
        <v>159</v>
      </c>
      <c r="D1062" s="23" t="s">
        <v>16</v>
      </c>
      <c r="E1062" s="23" t="s">
        <v>1501</v>
      </c>
      <c r="F1062" s="22" t="s">
        <v>17</v>
      </c>
      <c r="G1062" s="22" t="s">
        <v>16</v>
      </c>
      <c r="H1062" s="22" t="s">
        <v>16</v>
      </c>
      <c r="I1062" s="22" t="s">
        <v>2796</v>
      </c>
      <c r="J1062" s="22" t="s">
        <v>2797</v>
      </c>
      <c r="K1062" s="22" t="s">
        <v>2798</v>
      </c>
      <c r="L1062" s="23" t="s">
        <v>1501</v>
      </c>
    </row>
    <row r="1063" ht="36" spans="1:12">
      <c r="A1063" s="6">
        <v>1061</v>
      </c>
      <c r="B1063" s="22" t="s">
        <v>2799</v>
      </c>
      <c r="C1063" s="22" t="s">
        <v>2800</v>
      </c>
      <c r="D1063" s="23" t="s">
        <v>16</v>
      </c>
      <c r="E1063" s="23" t="s">
        <v>1275</v>
      </c>
      <c r="F1063" s="22" t="s">
        <v>17</v>
      </c>
      <c r="G1063" s="22" t="s">
        <v>16</v>
      </c>
      <c r="H1063" s="22" t="s">
        <v>16</v>
      </c>
      <c r="I1063" s="22" t="s">
        <v>2796</v>
      </c>
      <c r="J1063" s="22" t="s">
        <v>2797</v>
      </c>
      <c r="K1063" s="22" t="s">
        <v>2798</v>
      </c>
      <c r="L1063" s="23" t="s">
        <v>1501</v>
      </c>
    </row>
    <row r="1064" ht="36" spans="1:12">
      <c r="A1064" s="6">
        <v>1062</v>
      </c>
      <c r="B1064" s="22" t="s">
        <v>2801</v>
      </c>
      <c r="C1064" s="22" t="s">
        <v>317</v>
      </c>
      <c r="D1064" s="23" t="s">
        <v>16</v>
      </c>
      <c r="E1064" s="23" t="s">
        <v>1275</v>
      </c>
      <c r="F1064" s="22" t="s">
        <v>17</v>
      </c>
      <c r="G1064" s="22" t="s">
        <v>16</v>
      </c>
      <c r="H1064" s="22" t="s">
        <v>16</v>
      </c>
      <c r="I1064" s="22" t="s">
        <v>2796</v>
      </c>
      <c r="J1064" s="22" t="s">
        <v>2797</v>
      </c>
      <c r="K1064" s="22" t="s">
        <v>2798</v>
      </c>
      <c r="L1064" s="23" t="s">
        <v>1501</v>
      </c>
    </row>
    <row r="1065" ht="36" spans="1:12">
      <c r="A1065" s="6">
        <v>1063</v>
      </c>
      <c r="B1065" s="22" t="s">
        <v>2802</v>
      </c>
      <c r="C1065" s="22" t="s">
        <v>43</v>
      </c>
      <c r="D1065" s="23" t="s">
        <v>16</v>
      </c>
      <c r="E1065" s="23" t="s">
        <v>1275</v>
      </c>
      <c r="F1065" s="22" t="s">
        <v>17</v>
      </c>
      <c r="G1065" s="22" t="s">
        <v>16</v>
      </c>
      <c r="H1065" s="22" t="s">
        <v>16</v>
      </c>
      <c r="I1065" s="22" t="s">
        <v>2796</v>
      </c>
      <c r="J1065" s="22" t="s">
        <v>2797</v>
      </c>
      <c r="K1065" s="22" t="s">
        <v>2798</v>
      </c>
      <c r="L1065" s="23" t="s">
        <v>1501</v>
      </c>
    </row>
    <row r="1066" ht="36" spans="1:12">
      <c r="A1066" s="6">
        <v>1064</v>
      </c>
      <c r="B1066" s="22" t="s">
        <v>2803</v>
      </c>
      <c r="C1066" s="22" t="s">
        <v>214</v>
      </c>
      <c r="D1066" s="23" t="s">
        <v>16</v>
      </c>
      <c r="E1066" s="23" t="s">
        <v>1275</v>
      </c>
      <c r="F1066" s="22" t="s">
        <v>17</v>
      </c>
      <c r="G1066" s="22" t="s">
        <v>16</v>
      </c>
      <c r="H1066" s="22" t="s">
        <v>16</v>
      </c>
      <c r="I1066" s="22" t="s">
        <v>2796</v>
      </c>
      <c r="J1066" s="22" t="s">
        <v>2797</v>
      </c>
      <c r="K1066" s="22" t="s">
        <v>2798</v>
      </c>
      <c r="L1066" s="23" t="s">
        <v>1501</v>
      </c>
    </row>
    <row r="1067" ht="36" spans="1:12">
      <c r="A1067" s="6">
        <v>1065</v>
      </c>
      <c r="B1067" s="22" t="s">
        <v>2804</v>
      </c>
      <c r="C1067" s="22" t="s">
        <v>1040</v>
      </c>
      <c r="D1067" s="23" t="s">
        <v>16</v>
      </c>
      <c r="E1067" s="23" t="s">
        <v>1275</v>
      </c>
      <c r="F1067" s="22" t="s">
        <v>17</v>
      </c>
      <c r="G1067" s="22" t="s">
        <v>16</v>
      </c>
      <c r="H1067" s="22" t="s">
        <v>16</v>
      </c>
      <c r="I1067" s="22" t="s">
        <v>2796</v>
      </c>
      <c r="J1067" s="22" t="s">
        <v>2797</v>
      </c>
      <c r="K1067" s="22" t="s">
        <v>2798</v>
      </c>
      <c r="L1067" s="23" t="s">
        <v>1501</v>
      </c>
    </row>
    <row r="1068" ht="48" spans="1:12">
      <c r="A1068" s="6">
        <v>1066</v>
      </c>
      <c r="B1068" s="22" t="s">
        <v>2805</v>
      </c>
      <c r="C1068" s="22" t="s">
        <v>142</v>
      </c>
      <c r="D1068" s="23" t="s">
        <v>16</v>
      </c>
      <c r="E1068" s="23" t="s">
        <v>1400</v>
      </c>
      <c r="F1068" s="22" t="s">
        <v>17</v>
      </c>
      <c r="G1068" s="22" t="s">
        <v>16</v>
      </c>
      <c r="H1068" s="22" t="s">
        <v>16</v>
      </c>
      <c r="I1068" s="22" t="s">
        <v>2806</v>
      </c>
      <c r="J1068" s="22" t="s">
        <v>2807</v>
      </c>
      <c r="K1068" s="22" t="s">
        <v>2808</v>
      </c>
      <c r="L1068" s="23" t="s">
        <v>2702</v>
      </c>
    </row>
    <row r="1069" ht="48" spans="1:12">
      <c r="A1069" s="6">
        <v>1067</v>
      </c>
      <c r="B1069" s="22" t="s">
        <v>2809</v>
      </c>
      <c r="C1069" s="22" t="s">
        <v>2810</v>
      </c>
      <c r="D1069" s="23" t="s">
        <v>16</v>
      </c>
      <c r="E1069" s="23" t="s">
        <v>2433</v>
      </c>
      <c r="F1069" s="22" t="s">
        <v>17</v>
      </c>
      <c r="G1069" s="22" t="s">
        <v>16</v>
      </c>
      <c r="H1069" s="22" t="s">
        <v>16</v>
      </c>
      <c r="I1069" s="22" t="s">
        <v>2811</v>
      </c>
      <c r="J1069" s="22" t="s">
        <v>2812</v>
      </c>
      <c r="K1069" s="22" t="s">
        <v>2813</v>
      </c>
      <c r="L1069" s="23" t="s">
        <v>2702</v>
      </c>
    </row>
    <row r="1070" ht="48" spans="1:12">
      <c r="A1070" s="6">
        <v>1068</v>
      </c>
      <c r="B1070" s="22" t="s">
        <v>2814</v>
      </c>
      <c r="C1070" s="22" t="s">
        <v>2815</v>
      </c>
      <c r="D1070" s="23" t="s">
        <v>16</v>
      </c>
      <c r="E1070" s="23" t="s">
        <v>2653</v>
      </c>
      <c r="F1070" s="22" t="s">
        <v>17</v>
      </c>
      <c r="G1070" s="22" t="s">
        <v>16</v>
      </c>
      <c r="H1070" s="22" t="s">
        <v>16</v>
      </c>
      <c r="I1070" s="22" t="s">
        <v>2811</v>
      </c>
      <c r="J1070" s="22" t="s">
        <v>2812</v>
      </c>
      <c r="K1070" s="22" t="s">
        <v>2813</v>
      </c>
      <c r="L1070" s="23" t="s">
        <v>2702</v>
      </c>
    </row>
    <row r="1071" ht="48" spans="1:12">
      <c r="A1071" s="6">
        <v>1069</v>
      </c>
      <c r="B1071" s="22" t="s">
        <v>2816</v>
      </c>
      <c r="C1071" s="22" t="s">
        <v>2817</v>
      </c>
      <c r="D1071" s="23" t="s">
        <v>16</v>
      </c>
      <c r="E1071" s="23" t="s">
        <v>2653</v>
      </c>
      <c r="F1071" s="22" t="s">
        <v>17</v>
      </c>
      <c r="G1071" s="22" t="s">
        <v>16</v>
      </c>
      <c r="H1071" s="22" t="s">
        <v>16</v>
      </c>
      <c r="I1071" s="22" t="s">
        <v>2811</v>
      </c>
      <c r="J1071" s="22" t="s">
        <v>2812</v>
      </c>
      <c r="K1071" s="22" t="s">
        <v>2813</v>
      </c>
      <c r="L1071" s="23" t="s">
        <v>2702</v>
      </c>
    </row>
    <row r="1072" ht="48" spans="1:12">
      <c r="A1072" s="6">
        <v>1070</v>
      </c>
      <c r="B1072" s="22" t="s">
        <v>2818</v>
      </c>
      <c r="C1072" s="22" t="s">
        <v>126</v>
      </c>
      <c r="D1072" s="23" t="s">
        <v>16</v>
      </c>
      <c r="E1072" s="23" t="s">
        <v>1501</v>
      </c>
      <c r="F1072" s="22" t="s">
        <v>17</v>
      </c>
      <c r="G1072" s="22" t="s">
        <v>16</v>
      </c>
      <c r="H1072" s="22" t="s">
        <v>16</v>
      </c>
      <c r="I1072" s="22" t="s">
        <v>2811</v>
      </c>
      <c r="J1072" s="22" t="s">
        <v>2812</v>
      </c>
      <c r="K1072" s="22" t="s">
        <v>2813</v>
      </c>
      <c r="L1072" s="23" t="s">
        <v>2702</v>
      </c>
    </row>
    <row r="1073" ht="48" spans="1:12">
      <c r="A1073" s="6">
        <v>1071</v>
      </c>
      <c r="B1073" s="22" t="s">
        <v>2819</v>
      </c>
      <c r="C1073" s="22" t="s">
        <v>2262</v>
      </c>
      <c r="D1073" s="23" t="s">
        <v>16</v>
      </c>
      <c r="E1073" s="23" t="s">
        <v>2653</v>
      </c>
      <c r="F1073" s="22" t="s">
        <v>17</v>
      </c>
      <c r="G1073" s="22" t="s">
        <v>16</v>
      </c>
      <c r="H1073" s="22" t="s">
        <v>16</v>
      </c>
      <c r="I1073" s="22" t="s">
        <v>2811</v>
      </c>
      <c r="J1073" s="22" t="s">
        <v>2812</v>
      </c>
      <c r="K1073" s="22" t="s">
        <v>2813</v>
      </c>
      <c r="L1073" s="23" t="s">
        <v>2702</v>
      </c>
    </row>
    <row r="1074" ht="36" spans="1:12">
      <c r="A1074" s="6">
        <v>1072</v>
      </c>
      <c r="B1074" s="22" t="s">
        <v>2820</v>
      </c>
      <c r="C1074" s="22" t="s">
        <v>109</v>
      </c>
      <c r="D1074" s="23" t="s">
        <v>16</v>
      </c>
      <c r="E1074" s="23" t="s">
        <v>1501</v>
      </c>
      <c r="F1074" s="22" t="s">
        <v>17</v>
      </c>
      <c r="G1074" s="22" t="s">
        <v>16</v>
      </c>
      <c r="H1074" s="22" t="s">
        <v>16</v>
      </c>
      <c r="I1074" s="22" t="s">
        <v>2703</v>
      </c>
      <c r="J1074" s="22" t="s">
        <v>2704</v>
      </c>
      <c r="K1074" s="22" t="s">
        <v>2705</v>
      </c>
      <c r="L1074" s="23" t="s">
        <v>2702</v>
      </c>
    </row>
    <row r="1075" ht="72" spans="1:12">
      <c r="A1075" s="6">
        <v>1073</v>
      </c>
      <c r="B1075" s="22" t="s">
        <v>2821</v>
      </c>
      <c r="C1075" s="22" t="s">
        <v>916</v>
      </c>
      <c r="D1075" s="23" t="s">
        <v>16</v>
      </c>
      <c r="E1075" s="23" t="s">
        <v>2702</v>
      </c>
      <c r="F1075" s="22" t="s">
        <v>17</v>
      </c>
      <c r="G1075" s="22" t="s">
        <v>16</v>
      </c>
      <c r="H1075" s="22" t="s">
        <v>16</v>
      </c>
      <c r="I1075" s="22" t="s">
        <v>2822</v>
      </c>
      <c r="J1075" s="22" t="s">
        <v>2823</v>
      </c>
      <c r="K1075" s="22" t="s">
        <v>2824</v>
      </c>
      <c r="L1075" s="23" t="s">
        <v>2702</v>
      </c>
    </row>
    <row r="1076" ht="72" spans="1:12">
      <c r="A1076" s="6">
        <v>1074</v>
      </c>
      <c r="B1076" s="22" t="s">
        <v>2825</v>
      </c>
      <c r="C1076" s="22" t="s">
        <v>1026</v>
      </c>
      <c r="D1076" s="23" t="s">
        <v>16</v>
      </c>
      <c r="E1076" s="23" t="s">
        <v>2702</v>
      </c>
      <c r="F1076" s="22" t="s">
        <v>17</v>
      </c>
      <c r="G1076" s="22" t="s">
        <v>16</v>
      </c>
      <c r="H1076" s="22" t="s">
        <v>16</v>
      </c>
      <c r="I1076" s="22" t="s">
        <v>2822</v>
      </c>
      <c r="J1076" s="22" t="s">
        <v>2823</v>
      </c>
      <c r="K1076" s="22" t="s">
        <v>2824</v>
      </c>
      <c r="L1076" s="23" t="s">
        <v>2702</v>
      </c>
    </row>
    <row r="1077" ht="72" spans="1:12">
      <c r="A1077" s="6">
        <v>1075</v>
      </c>
      <c r="B1077" s="22" t="s">
        <v>2826</v>
      </c>
      <c r="C1077" s="22" t="s">
        <v>159</v>
      </c>
      <c r="D1077" s="23" t="s">
        <v>16</v>
      </c>
      <c r="E1077" s="23" t="s">
        <v>2702</v>
      </c>
      <c r="F1077" s="22" t="s">
        <v>17</v>
      </c>
      <c r="G1077" s="22" t="s">
        <v>16</v>
      </c>
      <c r="H1077" s="22" t="s">
        <v>16</v>
      </c>
      <c r="I1077" s="22" t="s">
        <v>2822</v>
      </c>
      <c r="J1077" s="22" t="s">
        <v>2823</v>
      </c>
      <c r="K1077" s="22" t="s">
        <v>2824</v>
      </c>
      <c r="L1077" s="23" t="s">
        <v>2702</v>
      </c>
    </row>
    <row r="1078" ht="72" spans="1:12">
      <c r="A1078" s="6">
        <v>1076</v>
      </c>
      <c r="B1078" s="22" t="s">
        <v>2827</v>
      </c>
      <c r="C1078" s="22" t="s">
        <v>2828</v>
      </c>
      <c r="D1078" s="23" t="s">
        <v>16</v>
      </c>
      <c r="E1078" s="23" t="s">
        <v>2702</v>
      </c>
      <c r="F1078" s="22" t="s">
        <v>17</v>
      </c>
      <c r="G1078" s="22" t="s">
        <v>16</v>
      </c>
      <c r="H1078" s="22" t="s">
        <v>16</v>
      </c>
      <c r="I1078" s="22" t="s">
        <v>2822</v>
      </c>
      <c r="J1078" s="22" t="s">
        <v>2823</v>
      </c>
      <c r="K1078" s="22" t="s">
        <v>2824</v>
      </c>
      <c r="L1078" s="23" t="s">
        <v>2702</v>
      </c>
    </row>
    <row r="1079" ht="72" spans="1:12">
      <c r="A1079" s="6">
        <v>1077</v>
      </c>
      <c r="B1079" s="22" t="s">
        <v>2829</v>
      </c>
      <c r="C1079" s="22" t="s">
        <v>2830</v>
      </c>
      <c r="D1079" s="23" t="s">
        <v>16</v>
      </c>
      <c r="E1079" s="23" t="s">
        <v>2702</v>
      </c>
      <c r="F1079" s="22" t="s">
        <v>17</v>
      </c>
      <c r="G1079" s="22" t="s">
        <v>16</v>
      </c>
      <c r="H1079" s="22" t="s">
        <v>16</v>
      </c>
      <c r="I1079" s="22" t="s">
        <v>2822</v>
      </c>
      <c r="J1079" s="22" t="s">
        <v>2823</v>
      </c>
      <c r="K1079" s="22" t="s">
        <v>2824</v>
      </c>
      <c r="L1079" s="23" t="s">
        <v>2702</v>
      </c>
    </row>
    <row r="1080" ht="72" spans="1:12">
      <c r="A1080" s="6">
        <v>1078</v>
      </c>
      <c r="B1080" s="22" t="s">
        <v>2831</v>
      </c>
      <c r="C1080" s="22" t="s">
        <v>2832</v>
      </c>
      <c r="D1080" s="23" t="s">
        <v>16</v>
      </c>
      <c r="E1080" s="23" t="s">
        <v>2702</v>
      </c>
      <c r="F1080" s="22" t="s">
        <v>17</v>
      </c>
      <c r="G1080" s="22" t="s">
        <v>16</v>
      </c>
      <c r="H1080" s="22" t="s">
        <v>16</v>
      </c>
      <c r="I1080" s="22" t="s">
        <v>2822</v>
      </c>
      <c r="J1080" s="22" t="s">
        <v>2823</v>
      </c>
      <c r="K1080" s="22" t="s">
        <v>2824</v>
      </c>
      <c r="L1080" s="23" t="s">
        <v>2702</v>
      </c>
    </row>
    <row r="1081" ht="72" spans="1:12">
      <c r="A1081" s="6">
        <v>1079</v>
      </c>
      <c r="B1081" s="22" t="s">
        <v>2833</v>
      </c>
      <c r="C1081" s="22" t="s">
        <v>24</v>
      </c>
      <c r="D1081" s="23" t="s">
        <v>16</v>
      </c>
      <c r="E1081" s="23" t="s">
        <v>2702</v>
      </c>
      <c r="F1081" s="22" t="s">
        <v>17</v>
      </c>
      <c r="G1081" s="22" t="s">
        <v>16</v>
      </c>
      <c r="H1081" s="22" t="s">
        <v>16</v>
      </c>
      <c r="I1081" s="22" t="s">
        <v>2822</v>
      </c>
      <c r="J1081" s="22" t="s">
        <v>2823</v>
      </c>
      <c r="K1081" s="22" t="s">
        <v>2824</v>
      </c>
      <c r="L1081" s="23" t="s">
        <v>2702</v>
      </c>
    </row>
    <row r="1082" ht="72" spans="1:12">
      <c r="A1082" s="6">
        <v>1080</v>
      </c>
      <c r="B1082" s="22" t="s">
        <v>2834</v>
      </c>
      <c r="C1082" s="22" t="s">
        <v>54</v>
      </c>
      <c r="D1082" s="23" t="s">
        <v>16</v>
      </c>
      <c r="E1082" s="23" t="s">
        <v>2702</v>
      </c>
      <c r="F1082" s="22" t="s">
        <v>17</v>
      </c>
      <c r="G1082" s="22" t="s">
        <v>16</v>
      </c>
      <c r="H1082" s="22" t="s">
        <v>16</v>
      </c>
      <c r="I1082" s="22" t="s">
        <v>2822</v>
      </c>
      <c r="J1082" s="22" t="s">
        <v>2823</v>
      </c>
      <c r="K1082" s="22" t="s">
        <v>2824</v>
      </c>
      <c r="L1082" s="23" t="s">
        <v>2702</v>
      </c>
    </row>
    <row r="1083" ht="72" spans="1:12">
      <c r="A1083" s="6">
        <v>1081</v>
      </c>
      <c r="B1083" s="22" t="s">
        <v>2835</v>
      </c>
      <c r="C1083" s="22" t="s">
        <v>1708</v>
      </c>
      <c r="D1083" s="23" t="s">
        <v>16</v>
      </c>
      <c r="E1083" s="23" t="s">
        <v>2702</v>
      </c>
      <c r="F1083" s="22" t="s">
        <v>17</v>
      </c>
      <c r="G1083" s="22" t="s">
        <v>16</v>
      </c>
      <c r="H1083" s="22" t="s">
        <v>16</v>
      </c>
      <c r="I1083" s="22" t="s">
        <v>2822</v>
      </c>
      <c r="J1083" s="22" t="s">
        <v>2823</v>
      </c>
      <c r="K1083" s="22" t="s">
        <v>2824</v>
      </c>
      <c r="L1083" s="23" t="s">
        <v>2702</v>
      </c>
    </row>
    <row r="1084" ht="72" spans="1:12">
      <c r="A1084" s="6">
        <v>1082</v>
      </c>
      <c r="B1084" s="22" t="s">
        <v>2836</v>
      </c>
      <c r="C1084" s="22" t="s">
        <v>2837</v>
      </c>
      <c r="D1084" s="23" t="s">
        <v>16</v>
      </c>
      <c r="E1084" s="23" t="s">
        <v>2702</v>
      </c>
      <c r="F1084" s="22" t="s">
        <v>17</v>
      </c>
      <c r="G1084" s="22" t="s">
        <v>16</v>
      </c>
      <c r="H1084" s="22" t="s">
        <v>16</v>
      </c>
      <c r="I1084" s="22" t="s">
        <v>2822</v>
      </c>
      <c r="J1084" s="22" t="s">
        <v>2823</v>
      </c>
      <c r="K1084" s="22" t="s">
        <v>2824</v>
      </c>
      <c r="L1084" s="23" t="s">
        <v>2702</v>
      </c>
    </row>
    <row r="1085" ht="72" spans="1:12">
      <c r="A1085" s="6">
        <v>1083</v>
      </c>
      <c r="B1085" s="22" t="s">
        <v>2838</v>
      </c>
      <c r="C1085" s="22" t="s">
        <v>2839</v>
      </c>
      <c r="D1085" s="23" t="s">
        <v>16</v>
      </c>
      <c r="E1085" s="23" t="s">
        <v>2702</v>
      </c>
      <c r="F1085" s="22" t="s">
        <v>17</v>
      </c>
      <c r="G1085" s="22" t="s">
        <v>16</v>
      </c>
      <c r="H1085" s="22" t="s">
        <v>16</v>
      </c>
      <c r="I1085" s="22" t="s">
        <v>2822</v>
      </c>
      <c r="J1085" s="22" t="s">
        <v>2823</v>
      </c>
      <c r="K1085" s="22" t="s">
        <v>2824</v>
      </c>
      <c r="L1085" s="23" t="s">
        <v>2702</v>
      </c>
    </row>
    <row r="1086" ht="48" spans="1:12">
      <c r="A1086" s="6">
        <v>1084</v>
      </c>
      <c r="B1086" s="22" t="s">
        <v>2840</v>
      </c>
      <c r="C1086" s="22" t="s">
        <v>2187</v>
      </c>
      <c r="D1086" s="23" t="s">
        <v>16</v>
      </c>
      <c r="E1086" s="23" t="s">
        <v>2702</v>
      </c>
      <c r="F1086" s="22" t="s">
        <v>17</v>
      </c>
      <c r="G1086" s="22" t="s">
        <v>16</v>
      </c>
      <c r="H1086" s="22" t="s">
        <v>16</v>
      </c>
      <c r="I1086" s="22" t="s">
        <v>2717</v>
      </c>
      <c r="J1086" s="22" t="s">
        <v>2718</v>
      </c>
      <c r="K1086" s="22" t="s">
        <v>2719</v>
      </c>
      <c r="L1086" s="23" t="s">
        <v>2702</v>
      </c>
    </row>
    <row r="1087" ht="48" spans="1:12">
      <c r="A1087" s="6">
        <v>1085</v>
      </c>
      <c r="B1087" s="22" t="s">
        <v>2841</v>
      </c>
      <c r="C1087" s="22" t="s">
        <v>2842</v>
      </c>
      <c r="D1087" s="23" t="s">
        <v>16</v>
      </c>
      <c r="E1087" s="23" t="s">
        <v>2702</v>
      </c>
      <c r="F1087" s="22" t="s">
        <v>17</v>
      </c>
      <c r="G1087" s="22" t="s">
        <v>16</v>
      </c>
      <c r="H1087" s="22" t="s">
        <v>16</v>
      </c>
      <c r="I1087" s="22" t="s">
        <v>2717</v>
      </c>
      <c r="J1087" s="22" t="s">
        <v>2718</v>
      </c>
      <c r="K1087" s="22" t="s">
        <v>2719</v>
      </c>
      <c r="L1087" s="23" t="s">
        <v>2702</v>
      </c>
    </row>
    <row r="1088" ht="36" spans="1:12">
      <c r="A1088" s="6">
        <v>1086</v>
      </c>
      <c r="B1088" s="22" t="s">
        <v>2843</v>
      </c>
      <c r="C1088" s="22" t="s">
        <v>45</v>
      </c>
      <c r="D1088" s="23" t="s">
        <v>16</v>
      </c>
      <c r="E1088" s="23" t="s">
        <v>2702</v>
      </c>
      <c r="F1088" s="22" t="s">
        <v>17</v>
      </c>
      <c r="G1088" s="22" t="s">
        <v>16</v>
      </c>
      <c r="H1088" s="22" t="s">
        <v>16</v>
      </c>
      <c r="I1088" s="22" t="s">
        <v>2731</v>
      </c>
      <c r="J1088" s="22" t="s">
        <v>2732</v>
      </c>
      <c r="K1088" s="22" t="s">
        <v>2733</v>
      </c>
      <c r="L1088" s="23" t="s">
        <v>2702</v>
      </c>
    </row>
    <row r="1089" ht="36" spans="1:12">
      <c r="A1089" s="6">
        <v>1087</v>
      </c>
      <c r="B1089" s="22" t="s">
        <v>2844</v>
      </c>
      <c r="C1089" s="22" t="s">
        <v>2845</v>
      </c>
      <c r="D1089" s="23" t="s">
        <v>16</v>
      </c>
      <c r="E1089" s="23" t="s">
        <v>2702</v>
      </c>
      <c r="F1089" s="22" t="s">
        <v>17</v>
      </c>
      <c r="G1089" s="22" t="s">
        <v>16</v>
      </c>
      <c r="H1089" s="22" t="s">
        <v>16</v>
      </c>
      <c r="I1089" s="22" t="s">
        <v>2731</v>
      </c>
      <c r="J1089" s="22" t="s">
        <v>2732</v>
      </c>
      <c r="K1089" s="22" t="s">
        <v>2733</v>
      </c>
      <c r="L1089" s="23" t="s">
        <v>2702</v>
      </c>
    </row>
    <row r="1090" ht="36" spans="1:12">
      <c r="A1090" s="6">
        <v>1088</v>
      </c>
      <c r="B1090" s="22" t="s">
        <v>2846</v>
      </c>
      <c r="C1090" s="22" t="s">
        <v>2847</v>
      </c>
      <c r="D1090" s="23" t="s">
        <v>16</v>
      </c>
      <c r="E1090" s="23" t="s">
        <v>2702</v>
      </c>
      <c r="F1090" s="22" t="s">
        <v>17</v>
      </c>
      <c r="G1090" s="22" t="s">
        <v>16</v>
      </c>
      <c r="H1090" s="22" t="s">
        <v>16</v>
      </c>
      <c r="I1090" s="22" t="s">
        <v>2731</v>
      </c>
      <c r="J1090" s="22" t="s">
        <v>2732</v>
      </c>
      <c r="K1090" s="22" t="s">
        <v>2733</v>
      </c>
      <c r="L1090" s="23" t="s">
        <v>2702</v>
      </c>
    </row>
    <row r="1091" ht="36" spans="1:12">
      <c r="A1091" s="6">
        <v>1089</v>
      </c>
      <c r="B1091" s="22" t="s">
        <v>2848</v>
      </c>
      <c r="C1091" s="22" t="s">
        <v>1274</v>
      </c>
      <c r="D1091" s="23" t="s">
        <v>16</v>
      </c>
      <c r="E1091" s="23" t="s">
        <v>2702</v>
      </c>
      <c r="F1091" s="22" t="s">
        <v>17</v>
      </c>
      <c r="G1091" s="22" t="s">
        <v>16</v>
      </c>
      <c r="H1091" s="22" t="s">
        <v>16</v>
      </c>
      <c r="I1091" s="22" t="s">
        <v>2731</v>
      </c>
      <c r="J1091" s="22" t="s">
        <v>2732</v>
      </c>
      <c r="K1091" s="22" t="s">
        <v>2733</v>
      </c>
      <c r="L1091" s="23" t="s">
        <v>2702</v>
      </c>
    </row>
    <row r="1092" ht="36" spans="1:12">
      <c r="A1092" s="6">
        <v>1090</v>
      </c>
      <c r="B1092" s="22" t="s">
        <v>2849</v>
      </c>
      <c r="C1092" s="22" t="s">
        <v>2850</v>
      </c>
      <c r="D1092" s="23" t="s">
        <v>16</v>
      </c>
      <c r="E1092" s="23" t="s">
        <v>2702</v>
      </c>
      <c r="F1092" s="22" t="s">
        <v>17</v>
      </c>
      <c r="G1092" s="22" t="s">
        <v>16</v>
      </c>
      <c r="H1092" s="22" t="s">
        <v>16</v>
      </c>
      <c r="I1092" s="22" t="s">
        <v>2731</v>
      </c>
      <c r="J1092" s="22" t="s">
        <v>2732</v>
      </c>
      <c r="K1092" s="22" t="s">
        <v>2733</v>
      </c>
      <c r="L1092" s="23" t="s">
        <v>2702</v>
      </c>
    </row>
    <row r="1093" ht="36" spans="1:12">
      <c r="A1093" s="6">
        <v>1091</v>
      </c>
      <c r="B1093" s="22" t="s">
        <v>2851</v>
      </c>
      <c r="C1093" s="22" t="s">
        <v>159</v>
      </c>
      <c r="D1093" s="23" t="s">
        <v>16</v>
      </c>
      <c r="E1093" s="23" t="s">
        <v>2702</v>
      </c>
      <c r="F1093" s="22" t="s">
        <v>17</v>
      </c>
      <c r="G1093" s="22" t="s">
        <v>16</v>
      </c>
      <c r="H1093" s="22" t="s">
        <v>16</v>
      </c>
      <c r="I1093" s="22" t="s">
        <v>2731</v>
      </c>
      <c r="J1093" s="22" t="s">
        <v>2732</v>
      </c>
      <c r="K1093" s="22" t="s">
        <v>2733</v>
      </c>
      <c r="L1093" s="23" t="s">
        <v>2702</v>
      </c>
    </row>
    <row r="1094" ht="36" spans="1:12">
      <c r="A1094" s="6">
        <v>1092</v>
      </c>
      <c r="B1094" s="22" t="s">
        <v>2852</v>
      </c>
      <c r="C1094" s="22" t="s">
        <v>280</v>
      </c>
      <c r="D1094" s="23" t="s">
        <v>16</v>
      </c>
      <c r="E1094" s="23" t="s">
        <v>2702</v>
      </c>
      <c r="F1094" s="22" t="s">
        <v>17</v>
      </c>
      <c r="G1094" s="22" t="s">
        <v>16</v>
      </c>
      <c r="H1094" s="22" t="s">
        <v>16</v>
      </c>
      <c r="I1094" s="22" t="s">
        <v>2731</v>
      </c>
      <c r="J1094" s="22" t="s">
        <v>2732</v>
      </c>
      <c r="K1094" s="22" t="s">
        <v>2733</v>
      </c>
      <c r="L1094" s="23" t="s">
        <v>2702</v>
      </c>
    </row>
    <row r="1095" ht="36" spans="1:12">
      <c r="A1095" s="6">
        <v>1093</v>
      </c>
      <c r="B1095" s="22" t="s">
        <v>2853</v>
      </c>
      <c r="C1095" s="22" t="s">
        <v>2854</v>
      </c>
      <c r="D1095" s="23" t="s">
        <v>16</v>
      </c>
      <c r="E1095" s="23" t="s">
        <v>2702</v>
      </c>
      <c r="F1095" s="22" t="s">
        <v>17</v>
      </c>
      <c r="G1095" s="22" t="s">
        <v>16</v>
      </c>
      <c r="H1095" s="22" t="s">
        <v>16</v>
      </c>
      <c r="I1095" s="22" t="s">
        <v>2763</v>
      </c>
      <c r="J1095" s="22" t="s">
        <v>2764</v>
      </c>
      <c r="K1095" s="22" t="s">
        <v>2765</v>
      </c>
      <c r="L1095" s="23" t="s">
        <v>2702</v>
      </c>
    </row>
    <row r="1096" ht="36" spans="1:12">
      <c r="A1096" s="6">
        <v>1094</v>
      </c>
      <c r="B1096" s="22" t="s">
        <v>2855</v>
      </c>
      <c r="C1096" s="22" t="s">
        <v>2856</v>
      </c>
      <c r="D1096" s="23" t="s">
        <v>16</v>
      </c>
      <c r="E1096" s="23" t="s">
        <v>2702</v>
      </c>
      <c r="F1096" s="22" t="s">
        <v>17</v>
      </c>
      <c r="G1096" s="22" t="s">
        <v>16</v>
      </c>
      <c r="H1096" s="22" t="s">
        <v>16</v>
      </c>
      <c r="I1096" s="22" t="s">
        <v>2763</v>
      </c>
      <c r="J1096" s="22" t="s">
        <v>2764</v>
      </c>
      <c r="K1096" s="22" t="s">
        <v>2765</v>
      </c>
      <c r="L1096" s="23" t="s">
        <v>2702</v>
      </c>
    </row>
    <row r="1097" ht="36" spans="1:12">
      <c r="A1097" s="6">
        <v>1095</v>
      </c>
      <c r="B1097" s="22" t="s">
        <v>2857</v>
      </c>
      <c r="C1097" s="22" t="s">
        <v>2606</v>
      </c>
      <c r="D1097" s="23" t="s">
        <v>16</v>
      </c>
      <c r="E1097" s="23" t="s">
        <v>2702</v>
      </c>
      <c r="F1097" s="22" t="s">
        <v>17</v>
      </c>
      <c r="G1097" s="22" t="s">
        <v>16</v>
      </c>
      <c r="H1097" s="22" t="s">
        <v>16</v>
      </c>
      <c r="I1097" s="22" t="s">
        <v>2763</v>
      </c>
      <c r="J1097" s="22" t="s">
        <v>2764</v>
      </c>
      <c r="K1097" s="22" t="s">
        <v>2765</v>
      </c>
      <c r="L1097" s="23" t="s">
        <v>2702</v>
      </c>
    </row>
    <row r="1098" ht="36" spans="1:12">
      <c r="A1098" s="6">
        <v>1096</v>
      </c>
      <c r="B1098" s="22" t="s">
        <v>2858</v>
      </c>
      <c r="C1098" s="22" t="s">
        <v>2859</v>
      </c>
      <c r="D1098" s="23" t="s">
        <v>16</v>
      </c>
      <c r="E1098" s="23" t="s">
        <v>2702</v>
      </c>
      <c r="F1098" s="22" t="s">
        <v>17</v>
      </c>
      <c r="G1098" s="22" t="s">
        <v>16</v>
      </c>
      <c r="H1098" s="22" t="s">
        <v>16</v>
      </c>
      <c r="I1098" s="22" t="s">
        <v>2763</v>
      </c>
      <c r="J1098" s="22" t="s">
        <v>2764</v>
      </c>
      <c r="K1098" s="22" t="s">
        <v>2765</v>
      </c>
      <c r="L1098" s="23" t="s">
        <v>2702</v>
      </c>
    </row>
    <row r="1099" ht="36" spans="1:12">
      <c r="A1099" s="6">
        <v>1097</v>
      </c>
      <c r="B1099" s="22" t="s">
        <v>2860</v>
      </c>
      <c r="C1099" s="22" t="s">
        <v>2861</v>
      </c>
      <c r="D1099" s="23" t="s">
        <v>16</v>
      </c>
      <c r="E1099" s="23" t="s">
        <v>2702</v>
      </c>
      <c r="F1099" s="22" t="s">
        <v>17</v>
      </c>
      <c r="G1099" s="22" t="s">
        <v>16</v>
      </c>
      <c r="H1099" s="22" t="s">
        <v>16</v>
      </c>
      <c r="I1099" s="22" t="s">
        <v>2763</v>
      </c>
      <c r="J1099" s="22" t="s">
        <v>2764</v>
      </c>
      <c r="K1099" s="22" t="s">
        <v>2765</v>
      </c>
      <c r="L1099" s="23" t="s">
        <v>2702</v>
      </c>
    </row>
    <row r="1100" ht="36" spans="1:12">
      <c r="A1100" s="6">
        <v>1098</v>
      </c>
      <c r="B1100" s="22" t="s">
        <v>2862</v>
      </c>
      <c r="C1100" s="22" t="s">
        <v>2863</v>
      </c>
      <c r="D1100" s="23" t="s">
        <v>16</v>
      </c>
      <c r="E1100" s="23" t="s">
        <v>2702</v>
      </c>
      <c r="F1100" s="22" t="s">
        <v>17</v>
      </c>
      <c r="G1100" s="22" t="s">
        <v>16</v>
      </c>
      <c r="H1100" s="22" t="s">
        <v>16</v>
      </c>
      <c r="I1100" s="22" t="s">
        <v>2773</v>
      </c>
      <c r="J1100" s="22" t="s">
        <v>2774</v>
      </c>
      <c r="K1100" s="22" t="s">
        <v>2775</v>
      </c>
      <c r="L1100" s="23" t="s">
        <v>2702</v>
      </c>
    </row>
    <row r="1101" ht="36" spans="1:12">
      <c r="A1101" s="6">
        <v>1099</v>
      </c>
      <c r="B1101" s="22" t="s">
        <v>2864</v>
      </c>
      <c r="C1101" s="22" t="s">
        <v>2865</v>
      </c>
      <c r="D1101" s="23" t="s">
        <v>16</v>
      </c>
      <c r="E1101" s="23" t="s">
        <v>2702</v>
      </c>
      <c r="F1101" s="22" t="s">
        <v>17</v>
      </c>
      <c r="G1101" s="22" t="s">
        <v>16</v>
      </c>
      <c r="H1101" s="22" t="s">
        <v>16</v>
      </c>
      <c r="I1101" s="22" t="s">
        <v>2773</v>
      </c>
      <c r="J1101" s="22" t="s">
        <v>2774</v>
      </c>
      <c r="K1101" s="22" t="s">
        <v>2775</v>
      </c>
      <c r="L1101" s="23" t="s">
        <v>2702</v>
      </c>
    </row>
    <row r="1102" ht="36" spans="1:12">
      <c r="A1102" s="6">
        <v>1100</v>
      </c>
      <c r="B1102" s="22" t="s">
        <v>2866</v>
      </c>
      <c r="C1102" s="22" t="s">
        <v>2867</v>
      </c>
      <c r="D1102" s="23" t="s">
        <v>2868</v>
      </c>
      <c r="E1102" s="23" t="s">
        <v>1236</v>
      </c>
      <c r="F1102" s="22" t="s">
        <v>438</v>
      </c>
      <c r="G1102" s="22" t="s">
        <v>2869</v>
      </c>
      <c r="H1102" s="22" t="s">
        <v>2870</v>
      </c>
      <c r="I1102" s="22" t="s">
        <v>2871</v>
      </c>
      <c r="J1102" s="22" t="s">
        <v>2872</v>
      </c>
      <c r="K1102" s="22" t="s">
        <v>2873</v>
      </c>
      <c r="L1102" s="23" t="s">
        <v>2874</v>
      </c>
    </row>
    <row r="1103" ht="36" spans="1:12">
      <c r="A1103" s="6">
        <v>1101</v>
      </c>
      <c r="B1103" s="22" t="s">
        <v>2875</v>
      </c>
      <c r="C1103" s="22" t="s">
        <v>2876</v>
      </c>
      <c r="D1103" s="23" t="s">
        <v>2877</v>
      </c>
      <c r="E1103" s="23" t="s">
        <v>1236</v>
      </c>
      <c r="F1103" s="22" t="s">
        <v>438</v>
      </c>
      <c r="G1103" s="22" t="s">
        <v>2878</v>
      </c>
      <c r="H1103" s="22" t="s">
        <v>2879</v>
      </c>
      <c r="I1103" s="22" t="s">
        <v>2871</v>
      </c>
      <c r="J1103" s="22" t="s">
        <v>2872</v>
      </c>
      <c r="K1103" s="22" t="s">
        <v>2873</v>
      </c>
      <c r="L1103" s="23" t="s">
        <v>2874</v>
      </c>
    </row>
    <row r="1104" ht="60" spans="1:12">
      <c r="A1104" s="6">
        <v>1102</v>
      </c>
      <c r="B1104" s="22" t="s">
        <v>2880</v>
      </c>
      <c r="C1104" s="22" t="s">
        <v>2035</v>
      </c>
      <c r="D1104" s="23" t="s">
        <v>2100</v>
      </c>
      <c r="E1104" s="23" t="s">
        <v>2881</v>
      </c>
      <c r="F1104" s="22" t="s">
        <v>524</v>
      </c>
      <c r="G1104" s="22" t="s">
        <v>2882</v>
      </c>
      <c r="H1104" s="22" t="s">
        <v>2883</v>
      </c>
      <c r="I1104" s="22" t="s">
        <v>2871</v>
      </c>
      <c r="J1104" s="22" t="s">
        <v>2872</v>
      </c>
      <c r="K1104" s="22" t="s">
        <v>2873</v>
      </c>
      <c r="L1104" s="23" t="s">
        <v>2874</v>
      </c>
    </row>
    <row r="1105" ht="36" spans="1:12">
      <c r="A1105" s="6">
        <v>1103</v>
      </c>
      <c r="B1105" s="22" t="s">
        <v>2884</v>
      </c>
      <c r="C1105" s="22" t="s">
        <v>473</v>
      </c>
      <c r="D1105" s="23" t="s">
        <v>16</v>
      </c>
      <c r="E1105" s="23" t="s">
        <v>2874</v>
      </c>
      <c r="F1105" s="22" t="s">
        <v>470</v>
      </c>
      <c r="G1105" s="22" t="s">
        <v>16</v>
      </c>
      <c r="H1105" s="22" t="s">
        <v>16</v>
      </c>
      <c r="I1105" s="22" t="s">
        <v>2871</v>
      </c>
      <c r="J1105" s="22" t="s">
        <v>2872</v>
      </c>
      <c r="K1105" s="22" t="s">
        <v>2873</v>
      </c>
      <c r="L1105" s="23" t="s">
        <v>2874</v>
      </c>
    </row>
    <row r="1106" ht="36" spans="1:12">
      <c r="A1106" s="6">
        <v>1104</v>
      </c>
      <c r="B1106" s="22" t="s">
        <v>2885</v>
      </c>
      <c r="C1106" s="22" t="s">
        <v>2886</v>
      </c>
      <c r="D1106" s="23" t="s">
        <v>2503</v>
      </c>
      <c r="E1106" s="23" t="s">
        <v>2887</v>
      </c>
      <c r="F1106" s="22" t="s">
        <v>563</v>
      </c>
      <c r="G1106" s="22" t="s">
        <v>2888</v>
      </c>
      <c r="H1106" s="22" t="s">
        <v>2889</v>
      </c>
      <c r="I1106" s="22" t="s">
        <v>2871</v>
      </c>
      <c r="J1106" s="22" t="s">
        <v>2872</v>
      </c>
      <c r="K1106" s="22" t="s">
        <v>2873</v>
      </c>
      <c r="L1106" s="23" t="s">
        <v>2874</v>
      </c>
    </row>
    <row r="1107" ht="60" spans="1:12">
      <c r="A1107" s="6">
        <v>1105</v>
      </c>
      <c r="B1107" s="22" t="s">
        <v>2890</v>
      </c>
      <c r="C1107" s="22" t="s">
        <v>2891</v>
      </c>
      <c r="D1107" s="23" t="s">
        <v>2892</v>
      </c>
      <c r="E1107" s="23" t="s">
        <v>2893</v>
      </c>
      <c r="F1107" s="22" t="s">
        <v>563</v>
      </c>
      <c r="G1107" s="22" t="s">
        <v>1611</v>
      </c>
      <c r="H1107" s="22" t="s">
        <v>1612</v>
      </c>
      <c r="I1107" s="22" t="s">
        <v>2871</v>
      </c>
      <c r="J1107" s="22" t="s">
        <v>2872</v>
      </c>
      <c r="K1107" s="22" t="s">
        <v>2873</v>
      </c>
      <c r="L1107" s="23" t="s">
        <v>2874</v>
      </c>
    </row>
    <row r="1108" ht="24" spans="1:12">
      <c r="A1108" s="6">
        <v>1106</v>
      </c>
      <c r="B1108" s="22" t="s">
        <v>2894</v>
      </c>
      <c r="C1108" s="22" t="s">
        <v>539</v>
      </c>
      <c r="D1108" s="23" t="s">
        <v>16</v>
      </c>
      <c r="E1108" s="23" t="s">
        <v>2874</v>
      </c>
      <c r="F1108" s="22" t="s">
        <v>490</v>
      </c>
      <c r="G1108" s="22" t="s">
        <v>16</v>
      </c>
      <c r="H1108" s="22" t="s">
        <v>16</v>
      </c>
      <c r="I1108" s="22" t="s">
        <v>2895</v>
      </c>
      <c r="J1108" s="22" t="s">
        <v>2896</v>
      </c>
      <c r="K1108" s="22" t="s">
        <v>2897</v>
      </c>
      <c r="L1108" s="23" t="s">
        <v>2874</v>
      </c>
    </row>
    <row r="1109" ht="84" spans="1:12">
      <c r="A1109" s="6">
        <v>1107</v>
      </c>
      <c r="B1109" s="22" t="s">
        <v>2898</v>
      </c>
      <c r="C1109" s="22" t="s">
        <v>2899</v>
      </c>
      <c r="D1109" s="23" t="s">
        <v>2747</v>
      </c>
      <c r="E1109" s="23" t="s">
        <v>2900</v>
      </c>
      <c r="F1109" s="22" t="s">
        <v>524</v>
      </c>
      <c r="G1109" s="22" t="s">
        <v>2901</v>
      </c>
      <c r="H1109" s="22" t="s">
        <v>2902</v>
      </c>
      <c r="I1109" s="22" t="s">
        <v>2895</v>
      </c>
      <c r="J1109" s="22" t="s">
        <v>2896</v>
      </c>
      <c r="K1109" s="22" t="s">
        <v>2897</v>
      </c>
      <c r="L1109" s="23" t="s">
        <v>2874</v>
      </c>
    </row>
    <row r="1110" ht="48" spans="1:12">
      <c r="A1110" s="6">
        <v>1108</v>
      </c>
      <c r="B1110" s="22" t="s">
        <v>2903</v>
      </c>
      <c r="C1110" s="22" t="s">
        <v>569</v>
      </c>
      <c r="D1110" s="23" t="s">
        <v>1424</v>
      </c>
      <c r="E1110" s="23" t="s">
        <v>2904</v>
      </c>
      <c r="F1110" s="22" t="s">
        <v>470</v>
      </c>
      <c r="G1110" s="22" t="s">
        <v>2905</v>
      </c>
      <c r="H1110" s="22" t="s">
        <v>2906</v>
      </c>
      <c r="I1110" s="22" t="s">
        <v>2895</v>
      </c>
      <c r="J1110" s="22" t="s">
        <v>2896</v>
      </c>
      <c r="K1110" s="22" t="s">
        <v>2897</v>
      </c>
      <c r="L1110" s="23" t="s">
        <v>2874</v>
      </c>
    </row>
    <row r="1111" ht="36" spans="1:12">
      <c r="A1111" s="6">
        <v>1109</v>
      </c>
      <c r="B1111" s="22" t="s">
        <v>2907</v>
      </c>
      <c r="C1111" s="22" t="s">
        <v>2908</v>
      </c>
      <c r="D1111" s="23" t="s">
        <v>542</v>
      </c>
      <c r="E1111" s="23" t="s">
        <v>2909</v>
      </c>
      <c r="F1111" s="22" t="s">
        <v>470</v>
      </c>
      <c r="G1111" s="22" t="s">
        <v>1243</v>
      </c>
      <c r="H1111" s="22" t="s">
        <v>549</v>
      </c>
      <c r="I1111" s="22" t="s">
        <v>2895</v>
      </c>
      <c r="J1111" s="22" t="s">
        <v>2896</v>
      </c>
      <c r="K1111" s="22" t="s">
        <v>2897</v>
      </c>
      <c r="L1111" s="23" t="s">
        <v>2874</v>
      </c>
    </row>
    <row r="1112" ht="36" spans="1:12">
      <c r="A1112" s="6">
        <v>1110</v>
      </c>
      <c r="B1112" s="22" t="s">
        <v>2910</v>
      </c>
      <c r="C1112" s="22" t="s">
        <v>2911</v>
      </c>
      <c r="D1112" s="23" t="s">
        <v>2912</v>
      </c>
      <c r="E1112" s="23" t="s">
        <v>2523</v>
      </c>
      <c r="F1112" s="22" t="s">
        <v>617</v>
      </c>
      <c r="G1112" s="22" t="s">
        <v>2913</v>
      </c>
      <c r="H1112" s="22" t="s">
        <v>2914</v>
      </c>
      <c r="I1112" s="22" t="s">
        <v>2895</v>
      </c>
      <c r="J1112" s="22" t="s">
        <v>2896</v>
      </c>
      <c r="K1112" s="22" t="s">
        <v>2897</v>
      </c>
      <c r="L1112" s="23" t="s">
        <v>2874</v>
      </c>
    </row>
    <row r="1113" ht="36" spans="1:12">
      <c r="A1113" s="6">
        <v>1111</v>
      </c>
      <c r="B1113" s="22" t="s">
        <v>2915</v>
      </c>
      <c r="C1113" s="22" t="s">
        <v>2916</v>
      </c>
      <c r="D1113" s="23" t="s">
        <v>562</v>
      </c>
      <c r="E1113" s="23" t="s">
        <v>1485</v>
      </c>
      <c r="F1113" s="22" t="s">
        <v>563</v>
      </c>
      <c r="G1113" s="22" t="s">
        <v>1605</v>
      </c>
      <c r="H1113" s="22" t="s">
        <v>1606</v>
      </c>
      <c r="I1113" s="22" t="s">
        <v>2895</v>
      </c>
      <c r="J1113" s="22" t="s">
        <v>2896</v>
      </c>
      <c r="K1113" s="22" t="s">
        <v>2897</v>
      </c>
      <c r="L1113" s="23" t="s">
        <v>2874</v>
      </c>
    </row>
    <row r="1114" ht="24" spans="1:12">
      <c r="A1114" s="6">
        <v>1112</v>
      </c>
      <c r="B1114" s="22" t="s">
        <v>2917</v>
      </c>
      <c r="C1114" s="22" t="s">
        <v>511</v>
      </c>
      <c r="D1114" s="23" t="s">
        <v>16</v>
      </c>
      <c r="E1114" s="23" t="s">
        <v>2874</v>
      </c>
      <c r="F1114" s="22" t="s">
        <v>431</v>
      </c>
      <c r="G1114" s="22" t="s">
        <v>16</v>
      </c>
      <c r="H1114" s="22" t="s">
        <v>16</v>
      </c>
      <c r="I1114" s="22" t="s">
        <v>2895</v>
      </c>
      <c r="J1114" s="22" t="s">
        <v>2896</v>
      </c>
      <c r="K1114" s="22" t="s">
        <v>2897</v>
      </c>
      <c r="L1114" s="23" t="s">
        <v>2874</v>
      </c>
    </row>
    <row r="1115" ht="48" spans="1:12">
      <c r="A1115" s="6">
        <v>1113</v>
      </c>
      <c r="B1115" s="22" t="s">
        <v>2918</v>
      </c>
      <c r="C1115" s="22" t="s">
        <v>2919</v>
      </c>
      <c r="D1115" s="23" t="s">
        <v>46</v>
      </c>
      <c r="E1115" s="23" t="s">
        <v>2433</v>
      </c>
      <c r="F1115" s="22" t="s">
        <v>2920</v>
      </c>
      <c r="G1115" s="22" t="s">
        <v>2921</v>
      </c>
      <c r="H1115" s="22" t="s">
        <v>2922</v>
      </c>
      <c r="I1115" s="22" t="s">
        <v>2923</v>
      </c>
      <c r="J1115" s="22" t="s">
        <v>2924</v>
      </c>
      <c r="K1115" s="22" t="s">
        <v>2925</v>
      </c>
      <c r="L1115" s="23" t="s">
        <v>2874</v>
      </c>
    </row>
    <row r="1116" ht="60" spans="1:12">
      <c r="A1116" s="6">
        <v>1114</v>
      </c>
      <c r="B1116" s="22" t="s">
        <v>2926</v>
      </c>
      <c r="C1116" s="22" t="s">
        <v>2441</v>
      </c>
      <c r="D1116" s="23" t="s">
        <v>16</v>
      </c>
      <c r="E1116" s="23" t="s">
        <v>2927</v>
      </c>
      <c r="F1116" s="22" t="s">
        <v>443</v>
      </c>
      <c r="G1116" s="22" t="s">
        <v>16</v>
      </c>
      <c r="H1116" s="22" t="s">
        <v>16</v>
      </c>
      <c r="I1116" s="22" t="s">
        <v>2928</v>
      </c>
      <c r="J1116" s="22" t="s">
        <v>2929</v>
      </c>
      <c r="K1116" s="22" t="s">
        <v>2930</v>
      </c>
      <c r="L1116" s="23" t="s">
        <v>2927</v>
      </c>
    </row>
    <row r="1117" ht="24" spans="1:12">
      <c r="A1117" s="6">
        <v>1115</v>
      </c>
      <c r="B1117" s="22" t="s">
        <v>2931</v>
      </c>
      <c r="C1117" s="22" t="s">
        <v>1104</v>
      </c>
      <c r="D1117" s="23" t="s">
        <v>16</v>
      </c>
      <c r="E1117" s="23" t="s">
        <v>2927</v>
      </c>
      <c r="F1117" s="22" t="s">
        <v>431</v>
      </c>
      <c r="G1117" s="22" t="s">
        <v>16</v>
      </c>
      <c r="H1117" s="22" t="s">
        <v>16</v>
      </c>
      <c r="I1117" s="22" t="s">
        <v>2928</v>
      </c>
      <c r="J1117" s="22" t="s">
        <v>2929</v>
      </c>
      <c r="K1117" s="22" t="s">
        <v>2930</v>
      </c>
      <c r="L1117" s="23" t="s">
        <v>2927</v>
      </c>
    </row>
    <row r="1118" ht="36" spans="1:12">
      <c r="A1118" s="6">
        <v>1116</v>
      </c>
      <c r="B1118" s="22" t="s">
        <v>2932</v>
      </c>
      <c r="C1118" s="22" t="s">
        <v>1614</v>
      </c>
      <c r="D1118" s="23" t="s">
        <v>894</v>
      </c>
      <c r="E1118" s="23" t="s">
        <v>2542</v>
      </c>
      <c r="F1118" s="22" t="s">
        <v>563</v>
      </c>
      <c r="G1118" s="22" t="s">
        <v>1605</v>
      </c>
      <c r="H1118" s="22" t="s">
        <v>1606</v>
      </c>
      <c r="I1118" s="22" t="s">
        <v>2933</v>
      </c>
      <c r="J1118" s="22" t="s">
        <v>2934</v>
      </c>
      <c r="K1118" s="22" t="s">
        <v>2935</v>
      </c>
      <c r="L1118" s="23" t="s">
        <v>2927</v>
      </c>
    </row>
    <row r="1119" ht="60" spans="1:12">
      <c r="A1119" s="6">
        <v>1117</v>
      </c>
      <c r="B1119" s="22" t="s">
        <v>2936</v>
      </c>
      <c r="C1119" s="22" t="s">
        <v>571</v>
      </c>
      <c r="D1119" s="23" t="s">
        <v>894</v>
      </c>
      <c r="E1119" s="23" t="s">
        <v>1255</v>
      </c>
      <c r="F1119" s="22" t="s">
        <v>563</v>
      </c>
      <c r="G1119" s="22" t="s">
        <v>2937</v>
      </c>
      <c r="H1119" s="22" t="s">
        <v>573</v>
      </c>
      <c r="I1119" s="22" t="s">
        <v>2933</v>
      </c>
      <c r="J1119" s="22" t="s">
        <v>2934</v>
      </c>
      <c r="K1119" s="22" t="s">
        <v>2935</v>
      </c>
      <c r="L1119" s="23" t="s">
        <v>2927</v>
      </c>
    </row>
    <row r="1120" ht="36" spans="1:12">
      <c r="A1120" s="6">
        <v>1118</v>
      </c>
      <c r="B1120" s="22" t="s">
        <v>2938</v>
      </c>
      <c r="C1120" s="22" t="s">
        <v>2939</v>
      </c>
      <c r="D1120" s="23" t="s">
        <v>1772</v>
      </c>
      <c r="E1120" s="23" t="s">
        <v>2940</v>
      </c>
      <c r="F1120" s="22" t="s">
        <v>524</v>
      </c>
      <c r="G1120" s="22" t="s">
        <v>2941</v>
      </c>
      <c r="H1120" s="22" t="s">
        <v>624</v>
      </c>
      <c r="I1120" s="22" t="s">
        <v>2933</v>
      </c>
      <c r="J1120" s="22" t="s">
        <v>2934</v>
      </c>
      <c r="K1120" s="22" t="s">
        <v>2935</v>
      </c>
      <c r="L1120" s="23" t="s">
        <v>2927</v>
      </c>
    </row>
    <row r="1121" ht="60" spans="1:12">
      <c r="A1121" s="6">
        <v>1119</v>
      </c>
      <c r="B1121" s="22" t="s">
        <v>2942</v>
      </c>
      <c r="C1121" s="22" t="s">
        <v>2441</v>
      </c>
      <c r="D1121" s="23" t="s">
        <v>16</v>
      </c>
      <c r="E1121" s="23" t="s">
        <v>2927</v>
      </c>
      <c r="F1121" s="22" t="s">
        <v>443</v>
      </c>
      <c r="G1121" s="22" t="s">
        <v>16</v>
      </c>
      <c r="H1121" s="22" t="s">
        <v>16</v>
      </c>
      <c r="I1121" s="22" t="s">
        <v>2943</v>
      </c>
      <c r="J1121" s="22" t="s">
        <v>2944</v>
      </c>
      <c r="K1121" s="22" t="s">
        <v>2945</v>
      </c>
      <c r="L1121" s="23" t="s">
        <v>2927</v>
      </c>
    </row>
    <row r="1122" ht="60" spans="1:12">
      <c r="A1122" s="6">
        <v>1120</v>
      </c>
      <c r="B1122" s="22" t="s">
        <v>2946</v>
      </c>
      <c r="C1122" s="22" t="s">
        <v>2947</v>
      </c>
      <c r="D1122" s="23" t="s">
        <v>16</v>
      </c>
      <c r="E1122" s="23" t="s">
        <v>2927</v>
      </c>
      <c r="F1122" s="22" t="s">
        <v>431</v>
      </c>
      <c r="G1122" s="22" t="s">
        <v>16</v>
      </c>
      <c r="H1122" s="22" t="s">
        <v>16</v>
      </c>
      <c r="I1122" s="22" t="s">
        <v>2943</v>
      </c>
      <c r="J1122" s="22" t="s">
        <v>2944</v>
      </c>
      <c r="K1122" s="22" t="s">
        <v>2945</v>
      </c>
      <c r="L1122" s="23" t="s">
        <v>2927</v>
      </c>
    </row>
    <row r="1123" ht="36" spans="1:12">
      <c r="A1123" s="6">
        <v>1121</v>
      </c>
      <c r="B1123" s="22" t="s">
        <v>2948</v>
      </c>
      <c r="C1123" s="22" t="s">
        <v>2949</v>
      </c>
      <c r="D1123" s="23" t="s">
        <v>16</v>
      </c>
      <c r="E1123" s="23" t="s">
        <v>1275</v>
      </c>
      <c r="F1123" s="22" t="s">
        <v>17</v>
      </c>
      <c r="G1123" s="22" t="s">
        <v>2950</v>
      </c>
      <c r="H1123" s="22" t="s">
        <v>2951</v>
      </c>
      <c r="I1123" s="22" t="s">
        <v>2871</v>
      </c>
      <c r="J1123" s="22" t="s">
        <v>2872</v>
      </c>
      <c r="K1123" s="22" t="s">
        <v>2873</v>
      </c>
      <c r="L1123" s="23" t="s">
        <v>2874</v>
      </c>
    </row>
    <row r="1124" ht="36" spans="1:12">
      <c r="A1124" s="6">
        <v>1122</v>
      </c>
      <c r="B1124" s="22" t="s">
        <v>2952</v>
      </c>
      <c r="C1124" s="22" t="s">
        <v>2953</v>
      </c>
      <c r="D1124" s="23" t="s">
        <v>16</v>
      </c>
      <c r="E1124" s="23" t="s">
        <v>2874</v>
      </c>
      <c r="F1124" s="22" t="s">
        <v>17</v>
      </c>
      <c r="G1124" s="22" t="s">
        <v>16</v>
      </c>
      <c r="H1124" s="22" t="s">
        <v>16</v>
      </c>
      <c r="I1124" s="22" t="s">
        <v>2871</v>
      </c>
      <c r="J1124" s="22" t="s">
        <v>2872</v>
      </c>
      <c r="K1124" s="22" t="s">
        <v>2873</v>
      </c>
      <c r="L1124" s="23" t="s">
        <v>2874</v>
      </c>
    </row>
    <row r="1125" ht="36" spans="1:12">
      <c r="A1125" s="6">
        <v>1123</v>
      </c>
      <c r="B1125" s="22" t="s">
        <v>2954</v>
      </c>
      <c r="C1125" s="22" t="s">
        <v>2955</v>
      </c>
      <c r="D1125" s="23" t="s">
        <v>16</v>
      </c>
      <c r="E1125" s="23" t="s">
        <v>2874</v>
      </c>
      <c r="F1125" s="22" t="s">
        <v>17</v>
      </c>
      <c r="G1125" s="22" t="s">
        <v>16</v>
      </c>
      <c r="H1125" s="22" t="s">
        <v>16</v>
      </c>
      <c r="I1125" s="22" t="s">
        <v>2871</v>
      </c>
      <c r="J1125" s="22" t="s">
        <v>2872</v>
      </c>
      <c r="K1125" s="22" t="s">
        <v>2873</v>
      </c>
      <c r="L1125" s="23" t="s">
        <v>2874</v>
      </c>
    </row>
    <row r="1126" ht="36" spans="1:12">
      <c r="A1126" s="6">
        <v>1124</v>
      </c>
      <c r="B1126" s="22" t="s">
        <v>2956</v>
      </c>
      <c r="C1126" s="22" t="s">
        <v>2957</v>
      </c>
      <c r="D1126" s="23" t="s">
        <v>16</v>
      </c>
      <c r="E1126" s="23" t="s">
        <v>2874</v>
      </c>
      <c r="F1126" s="22" t="s">
        <v>17</v>
      </c>
      <c r="G1126" s="22" t="s">
        <v>16</v>
      </c>
      <c r="H1126" s="22" t="s">
        <v>16</v>
      </c>
      <c r="I1126" s="22" t="s">
        <v>2871</v>
      </c>
      <c r="J1126" s="22" t="s">
        <v>2872</v>
      </c>
      <c r="K1126" s="22" t="s">
        <v>2873</v>
      </c>
      <c r="L1126" s="23" t="s">
        <v>2874</v>
      </c>
    </row>
    <row r="1127" ht="36" spans="1:12">
      <c r="A1127" s="6">
        <v>1125</v>
      </c>
      <c r="B1127" s="22" t="s">
        <v>2958</v>
      </c>
      <c r="C1127" s="22" t="s">
        <v>35</v>
      </c>
      <c r="D1127" s="23" t="s">
        <v>16</v>
      </c>
      <c r="E1127" s="23" t="s">
        <v>2874</v>
      </c>
      <c r="F1127" s="22" t="s">
        <v>17</v>
      </c>
      <c r="G1127" s="22" t="s">
        <v>16</v>
      </c>
      <c r="H1127" s="22" t="s">
        <v>16</v>
      </c>
      <c r="I1127" s="22" t="s">
        <v>2895</v>
      </c>
      <c r="J1127" s="22" t="s">
        <v>2896</v>
      </c>
      <c r="K1127" s="22" t="s">
        <v>2897</v>
      </c>
      <c r="L1127" s="23" t="s">
        <v>2874</v>
      </c>
    </row>
    <row r="1128" ht="36" spans="1:12">
      <c r="A1128" s="6">
        <v>1126</v>
      </c>
      <c r="B1128" s="22" t="s">
        <v>2959</v>
      </c>
      <c r="C1128" s="22" t="s">
        <v>45</v>
      </c>
      <c r="D1128" s="23" t="s">
        <v>16</v>
      </c>
      <c r="E1128" s="23" t="s">
        <v>2874</v>
      </c>
      <c r="F1128" s="22" t="s">
        <v>17</v>
      </c>
      <c r="G1128" s="22" t="s">
        <v>16</v>
      </c>
      <c r="H1128" s="22" t="s">
        <v>16</v>
      </c>
      <c r="I1128" s="22" t="s">
        <v>2895</v>
      </c>
      <c r="J1128" s="22" t="s">
        <v>2896</v>
      </c>
      <c r="K1128" s="22" t="s">
        <v>2897</v>
      </c>
      <c r="L1128" s="23" t="s">
        <v>2874</v>
      </c>
    </row>
    <row r="1129" ht="36" spans="1:12">
      <c r="A1129" s="6">
        <v>1127</v>
      </c>
      <c r="B1129" s="22" t="s">
        <v>2960</v>
      </c>
      <c r="C1129" s="22" t="s">
        <v>2961</v>
      </c>
      <c r="D1129" s="23" t="s">
        <v>16</v>
      </c>
      <c r="E1129" s="23" t="s">
        <v>2702</v>
      </c>
      <c r="F1129" s="22" t="s">
        <v>17</v>
      </c>
      <c r="G1129" s="22" t="s">
        <v>2267</v>
      </c>
      <c r="H1129" s="22" t="s">
        <v>2962</v>
      </c>
      <c r="I1129" s="22" t="s">
        <v>2895</v>
      </c>
      <c r="J1129" s="22" t="s">
        <v>2896</v>
      </c>
      <c r="K1129" s="22" t="s">
        <v>2897</v>
      </c>
      <c r="L1129" s="23" t="s">
        <v>2874</v>
      </c>
    </row>
    <row r="1130" ht="60" spans="1:12">
      <c r="A1130" s="6">
        <v>1128</v>
      </c>
      <c r="B1130" s="22" t="s">
        <v>2963</v>
      </c>
      <c r="C1130" s="22" t="s">
        <v>2964</v>
      </c>
      <c r="D1130" s="23" t="s">
        <v>2965</v>
      </c>
      <c r="E1130" s="23" t="s">
        <v>2966</v>
      </c>
      <c r="F1130" s="22" t="s">
        <v>443</v>
      </c>
      <c r="G1130" s="22" t="s">
        <v>2967</v>
      </c>
      <c r="H1130" s="22" t="s">
        <v>2968</v>
      </c>
      <c r="I1130" s="22" t="s">
        <v>2969</v>
      </c>
      <c r="J1130" s="22" t="s">
        <v>2970</v>
      </c>
      <c r="K1130" s="22" t="s">
        <v>2971</v>
      </c>
      <c r="L1130" s="23" t="s">
        <v>2972</v>
      </c>
    </row>
    <row r="1131" ht="48" spans="1:12">
      <c r="A1131" s="6">
        <v>1129</v>
      </c>
      <c r="B1131" s="22" t="s">
        <v>2973</v>
      </c>
      <c r="C1131" s="22" t="s">
        <v>2974</v>
      </c>
      <c r="D1131" s="23" t="s">
        <v>894</v>
      </c>
      <c r="E1131" s="23" t="s">
        <v>2975</v>
      </c>
      <c r="F1131" s="22" t="s">
        <v>563</v>
      </c>
      <c r="G1131" s="22" t="s">
        <v>1336</v>
      </c>
      <c r="H1131" s="22" t="s">
        <v>1337</v>
      </c>
      <c r="I1131" s="22" t="s">
        <v>2969</v>
      </c>
      <c r="J1131" s="22" t="s">
        <v>2970</v>
      </c>
      <c r="K1131" s="22" t="s">
        <v>2971</v>
      </c>
      <c r="L1131" s="23" t="s">
        <v>2972</v>
      </c>
    </row>
    <row r="1132" ht="48" spans="1:12">
      <c r="A1132" s="6">
        <v>1130</v>
      </c>
      <c r="B1132" s="22" t="s">
        <v>2976</v>
      </c>
      <c r="C1132" s="22" t="s">
        <v>2977</v>
      </c>
      <c r="D1132" s="23" t="s">
        <v>642</v>
      </c>
      <c r="E1132" s="23" t="s">
        <v>1320</v>
      </c>
      <c r="F1132" s="22" t="s">
        <v>617</v>
      </c>
      <c r="G1132" s="22" t="s">
        <v>1321</v>
      </c>
      <c r="H1132" s="22" t="s">
        <v>708</v>
      </c>
      <c r="I1132" s="22" t="s">
        <v>2969</v>
      </c>
      <c r="J1132" s="22" t="s">
        <v>2970</v>
      </c>
      <c r="K1132" s="22" t="s">
        <v>2971</v>
      </c>
      <c r="L1132" s="23" t="s">
        <v>2972</v>
      </c>
    </row>
    <row r="1133" ht="36" spans="1:12">
      <c r="A1133" s="6">
        <v>1131</v>
      </c>
      <c r="B1133" s="22" t="s">
        <v>2978</v>
      </c>
      <c r="C1133" s="22" t="s">
        <v>488</v>
      </c>
      <c r="D1133" s="23" t="s">
        <v>2979</v>
      </c>
      <c r="E1133" s="23" t="s">
        <v>2980</v>
      </c>
      <c r="F1133" s="22" t="s">
        <v>490</v>
      </c>
      <c r="G1133" s="22" t="s">
        <v>2981</v>
      </c>
      <c r="H1133" s="22" t="s">
        <v>492</v>
      </c>
      <c r="I1133" s="22" t="s">
        <v>2969</v>
      </c>
      <c r="J1133" s="22" t="s">
        <v>2970</v>
      </c>
      <c r="K1133" s="22" t="s">
        <v>2971</v>
      </c>
      <c r="L1133" s="23" t="s">
        <v>2972</v>
      </c>
    </row>
    <row r="1134" ht="48" spans="1:12">
      <c r="A1134" s="6">
        <v>1132</v>
      </c>
      <c r="B1134" s="22" t="s">
        <v>2982</v>
      </c>
      <c r="C1134" s="22" t="s">
        <v>2983</v>
      </c>
      <c r="D1134" s="23" t="s">
        <v>2979</v>
      </c>
      <c r="E1134" s="23" t="s">
        <v>1415</v>
      </c>
      <c r="F1134" s="22" t="s">
        <v>490</v>
      </c>
      <c r="G1134" s="22" t="s">
        <v>2984</v>
      </c>
      <c r="H1134" s="22" t="s">
        <v>2985</v>
      </c>
      <c r="I1134" s="22" t="s">
        <v>2969</v>
      </c>
      <c r="J1134" s="22" t="s">
        <v>2970</v>
      </c>
      <c r="K1134" s="22" t="s">
        <v>2971</v>
      </c>
      <c r="L1134" s="23" t="s">
        <v>2972</v>
      </c>
    </row>
    <row r="1135" ht="60" spans="1:12">
      <c r="A1135" s="6">
        <v>1133</v>
      </c>
      <c r="B1135" s="22" t="s">
        <v>2986</v>
      </c>
      <c r="C1135" s="22" t="s">
        <v>2987</v>
      </c>
      <c r="D1135" s="23" t="s">
        <v>860</v>
      </c>
      <c r="E1135" s="23" t="s">
        <v>1225</v>
      </c>
      <c r="F1135" s="22" t="s">
        <v>617</v>
      </c>
      <c r="G1135" s="22" t="s">
        <v>1481</v>
      </c>
      <c r="H1135" s="22" t="s">
        <v>1482</v>
      </c>
      <c r="I1135" s="22" t="s">
        <v>2988</v>
      </c>
      <c r="J1135" s="22" t="s">
        <v>2989</v>
      </c>
      <c r="K1135" s="22" t="s">
        <v>2990</v>
      </c>
      <c r="L1135" s="23" t="s">
        <v>2972</v>
      </c>
    </row>
    <row r="1136" ht="60" spans="1:12">
      <c r="A1136" s="6">
        <v>1134</v>
      </c>
      <c r="B1136" s="22" t="s">
        <v>2991</v>
      </c>
      <c r="C1136" s="22" t="s">
        <v>2992</v>
      </c>
      <c r="D1136" s="23" t="s">
        <v>1424</v>
      </c>
      <c r="E1136" s="23" t="s">
        <v>1205</v>
      </c>
      <c r="F1136" s="22" t="s">
        <v>470</v>
      </c>
      <c r="G1136" s="22" t="s">
        <v>2993</v>
      </c>
      <c r="H1136" s="22" t="s">
        <v>2994</v>
      </c>
      <c r="I1136" s="22" t="s">
        <v>2988</v>
      </c>
      <c r="J1136" s="22" t="s">
        <v>2989</v>
      </c>
      <c r="K1136" s="22" t="s">
        <v>2990</v>
      </c>
      <c r="L1136" s="23" t="s">
        <v>2972</v>
      </c>
    </row>
    <row r="1137" ht="60" spans="1:12">
      <c r="A1137" s="6">
        <v>1135</v>
      </c>
      <c r="B1137" s="22" t="s">
        <v>2995</v>
      </c>
      <c r="C1137" s="22" t="s">
        <v>2996</v>
      </c>
      <c r="D1137" s="23" t="s">
        <v>2100</v>
      </c>
      <c r="E1137" s="23" t="s">
        <v>1564</v>
      </c>
      <c r="F1137" s="22" t="s">
        <v>470</v>
      </c>
      <c r="G1137" s="22" t="s">
        <v>2997</v>
      </c>
      <c r="H1137" s="22" t="s">
        <v>16</v>
      </c>
      <c r="I1137" s="22" t="s">
        <v>2988</v>
      </c>
      <c r="J1137" s="22" t="s">
        <v>2989</v>
      </c>
      <c r="K1137" s="22" t="s">
        <v>2990</v>
      </c>
      <c r="L1137" s="23" t="s">
        <v>2972</v>
      </c>
    </row>
    <row r="1138" ht="60" spans="1:12">
      <c r="A1138" s="6">
        <v>1136</v>
      </c>
      <c r="B1138" s="22" t="s">
        <v>2998</v>
      </c>
      <c r="C1138" s="22" t="s">
        <v>2999</v>
      </c>
      <c r="D1138" s="23" t="s">
        <v>1634</v>
      </c>
      <c r="E1138" s="23" t="s">
        <v>3000</v>
      </c>
      <c r="F1138" s="22" t="s">
        <v>443</v>
      </c>
      <c r="G1138" s="22" t="s">
        <v>3001</v>
      </c>
      <c r="H1138" s="22" t="s">
        <v>634</v>
      </c>
      <c r="I1138" s="22" t="s">
        <v>2988</v>
      </c>
      <c r="J1138" s="22" t="s">
        <v>2989</v>
      </c>
      <c r="K1138" s="22" t="s">
        <v>2990</v>
      </c>
      <c r="L1138" s="23" t="s">
        <v>2972</v>
      </c>
    </row>
    <row r="1139" ht="60" spans="1:12">
      <c r="A1139" s="6">
        <v>1137</v>
      </c>
      <c r="B1139" s="22" t="s">
        <v>3002</v>
      </c>
      <c r="C1139" s="22" t="s">
        <v>3003</v>
      </c>
      <c r="D1139" s="23" t="s">
        <v>1772</v>
      </c>
      <c r="E1139" s="23" t="s">
        <v>3004</v>
      </c>
      <c r="F1139" s="22" t="s">
        <v>524</v>
      </c>
      <c r="G1139" s="22" t="s">
        <v>2941</v>
      </c>
      <c r="H1139" s="22" t="s">
        <v>624</v>
      </c>
      <c r="I1139" s="22" t="s">
        <v>2988</v>
      </c>
      <c r="J1139" s="22" t="s">
        <v>2989</v>
      </c>
      <c r="K1139" s="22" t="s">
        <v>2990</v>
      </c>
      <c r="L1139" s="23" t="s">
        <v>2972</v>
      </c>
    </row>
    <row r="1140" ht="60" spans="1:12">
      <c r="A1140" s="6">
        <v>1138</v>
      </c>
      <c r="B1140" s="22" t="s">
        <v>3005</v>
      </c>
      <c r="C1140" s="22" t="s">
        <v>592</v>
      </c>
      <c r="D1140" s="23" t="s">
        <v>885</v>
      </c>
      <c r="E1140" s="23" t="s">
        <v>3006</v>
      </c>
      <c r="F1140" s="22" t="s">
        <v>490</v>
      </c>
      <c r="G1140" s="22" t="s">
        <v>3007</v>
      </c>
      <c r="H1140" s="22" t="s">
        <v>3008</v>
      </c>
      <c r="I1140" s="22" t="s">
        <v>2988</v>
      </c>
      <c r="J1140" s="22" t="s">
        <v>2989</v>
      </c>
      <c r="K1140" s="22" t="s">
        <v>2990</v>
      </c>
      <c r="L1140" s="23" t="s">
        <v>2972</v>
      </c>
    </row>
    <row r="1141" ht="36" spans="1:12">
      <c r="A1141" s="6">
        <v>1139</v>
      </c>
      <c r="B1141" s="22" t="s">
        <v>3009</v>
      </c>
      <c r="C1141" s="22" t="s">
        <v>534</v>
      </c>
      <c r="D1141" s="23" t="s">
        <v>16</v>
      </c>
      <c r="E1141" s="23" t="s">
        <v>3010</v>
      </c>
      <c r="F1141" s="22" t="s">
        <v>431</v>
      </c>
      <c r="G1141" s="22" t="s">
        <v>16</v>
      </c>
      <c r="H1141" s="22" t="s">
        <v>16</v>
      </c>
      <c r="I1141" s="22" t="s">
        <v>3011</v>
      </c>
      <c r="J1141" s="22" t="s">
        <v>3012</v>
      </c>
      <c r="K1141" s="22" t="s">
        <v>3013</v>
      </c>
      <c r="L1141" s="23" t="s">
        <v>3010</v>
      </c>
    </row>
    <row r="1142" ht="60" spans="1:12">
      <c r="A1142" s="6">
        <v>1140</v>
      </c>
      <c r="B1142" s="22" t="s">
        <v>3014</v>
      </c>
      <c r="C1142" s="22" t="s">
        <v>2441</v>
      </c>
      <c r="D1142" s="23" t="s">
        <v>16</v>
      </c>
      <c r="E1142" s="23" t="s">
        <v>3010</v>
      </c>
      <c r="F1142" s="22" t="s">
        <v>443</v>
      </c>
      <c r="G1142" s="22" t="s">
        <v>16</v>
      </c>
      <c r="H1142" s="22" t="s">
        <v>16</v>
      </c>
      <c r="I1142" s="22" t="s">
        <v>3011</v>
      </c>
      <c r="J1142" s="22" t="s">
        <v>3012</v>
      </c>
      <c r="K1142" s="22" t="s">
        <v>3013</v>
      </c>
      <c r="L1142" s="23" t="s">
        <v>3010</v>
      </c>
    </row>
    <row r="1143" ht="60" spans="1:12">
      <c r="A1143" s="6">
        <v>1141</v>
      </c>
      <c r="B1143" s="22" t="s">
        <v>3015</v>
      </c>
      <c r="C1143" s="22" t="s">
        <v>3016</v>
      </c>
      <c r="D1143" s="23" t="s">
        <v>16</v>
      </c>
      <c r="E1143" s="23" t="s">
        <v>3010</v>
      </c>
      <c r="F1143" s="22" t="s">
        <v>431</v>
      </c>
      <c r="G1143" s="22" t="s">
        <v>16</v>
      </c>
      <c r="H1143" s="22" t="s">
        <v>16</v>
      </c>
      <c r="I1143" s="22" t="s">
        <v>3017</v>
      </c>
      <c r="J1143" s="22" t="s">
        <v>3018</v>
      </c>
      <c r="K1143" s="22" t="s">
        <v>3019</v>
      </c>
      <c r="L1143" s="23" t="s">
        <v>3010</v>
      </c>
    </row>
    <row r="1144" ht="60" spans="1:12">
      <c r="A1144" s="6">
        <v>1142</v>
      </c>
      <c r="B1144" s="22" t="s">
        <v>3020</v>
      </c>
      <c r="C1144" s="22" t="s">
        <v>2113</v>
      </c>
      <c r="D1144" s="23" t="s">
        <v>16</v>
      </c>
      <c r="E1144" s="23" t="s">
        <v>3010</v>
      </c>
      <c r="F1144" s="22" t="s">
        <v>431</v>
      </c>
      <c r="G1144" s="22" t="s">
        <v>16</v>
      </c>
      <c r="H1144" s="22" t="s">
        <v>16</v>
      </c>
      <c r="I1144" s="22" t="s">
        <v>3017</v>
      </c>
      <c r="J1144" s="22" t="s">
        <v>3018</v>
      </c>
      <c r="K1144" s="22" t="s">
        <v>3019</v>
      </c>
      <c r="L1144" s="23" t="s">
        <v>3010</v>
      </c>
    </row>
    <row r="1145" ht="60" spans="1:12">
      <c r="A1145" s="6">
        <v>1143</v>
      </c>
      <c r="B1145" s="22" t="s">
        <v>3021</v>
      </c>
      <c r="C1145" s="22" t="s">
        <v>1016</v>
      </c>
      <c r="D1145" s="23" t="s">
        <v>16</v>
      </c>
      <c r="E1145" s="23" t="s">
        <v>3010</v>
      </c>
      <c r="F1145" s="22" t="s">
        <v>431</v>
      </c>
      <c r="G1145" s="22" t="s">
        <v>16</v>
      </c>
      <c r="H1145" s="22" t="s">
        <v>16</v>
      </c>
      <c r="I1145" s="22" t="s">
        <v>3017</v>
      </c>
      <c r="J1145" s="22" t="s">
        <v>3018</v>
      </c>
      <c r="K1145" s="22" t="s">
        <v>3019</v>
      </c>
      <c r="L1145" s="23" t="s">
        <v>3010</v>
      </c>
    </row>
    <row r="1146" ht="60" spans="1:12">
      <c r="A1146" s="6">
        <v>1144</v>
      </c>
      <c r="B1146" s="22" t="s">
        <v>3022</v>
      </c>
      <c r="C1146" s="22" t="s">
        <v>2441</v>
      </c>
      <c r="D1146" s="23" t="s">
        <v>16</v>
      </c>
      <c r="E1146" s="23" t="s">
        <v>3010</v>
      </c>
      <c r="F1146" s="22" t="s">
        <v>443</v>
      </c>
      <c r="G1146" s="22" t="s">
        <v>16</v>
      </c>
      <c r="H1146" s="22" t="s">
        <v>16</v>
      </c>
      <c r="I1146" s="22" t="s">
        <v>3017</v>
      </c>
      <c r="J1146" s="22" t="s">
        <v>3018</v>
      </c>
      <c r="K1146" s="22" t="s">
        <v>3019</v>
      </c>
      <c r="L1146" s="23" t="s">
        <v>3010</v>
      </c>
    </row>
    <row r="1147" ht="60" spans="1:12">
      <c r="A1147" s="6">
        <v>1145</v>
      </c>
      <c r="B1147" s="22" t="s">
        <v>3023</v>
      </c>
      <c r="C1147" s="22" t="s">
        <v>2589</v>
      </c>
      <c r="D1147" s="23" t="s">
        <v>16</v>
      </c>
      <c r="E1147" s="23" t="s">
        <v>3010</v>
      </c>
      <c r="F1147" s="22" t="s">
        <v>438</v>
      </c>
      <c r="G1147" s="22" t="s">
        <v>16</v>
      </c>
      <c r="H1147" s="22" t="s">
        <v>16</v>
      </c>
      <c r="I1147" s="22" t="s">
        <v>3017</v>
      </c>
      <c r="J1147" s="22" t="s">
        <v>3018</v>
      </c>
      <c r="K1147" s="22" t="s">
        <v>3019</v>
      </c>
      <c r="L1147" s="23" t="s">
        <v>3010</v>
      </c>
    </row>
    <row r="1148" ht="48" spans="1:12">
      <c r="A1148" s="6">
        <v>1146</v>
      </c>
      <c r="B1148" s="22" t="s">
        <v>3024</v>
      </c>
      <c r="C1148" s="22" t="s">
        <v>3025</v>
      </c>
      <c r="D1148" s="23" t="s">
        <v>16</v>
      </c>
      <c r="E1148" s="23" t="s">
        <v>3010</v>
      </c>
      <c r="F1148" s="22" t="s">
        <v>431</v>
      </c>
      <c r="G1148" s="22" t="s">
        <v>16</v>
      </c>
      <c r="H1148" s="22" t="s">
        <v>16</v>
      </c>
      <c r="I1148" s="22" t="s">
        <v>3026</v>
      </c>
      <c r="J1148" s="22" t="s">
        <v>3027</v>
      </c>
      <c r="K1148" s="22" t="s">
        <v>3028</v>
      </c>
      <c r="L1148" s="23" t="s">
        <v>3029</v>
      </c>
    </row>
    <row r="1149" ht="48" spans="1:12">
      <c r="A1149" s="6">
        <v>1147</v>
      </c>
      <c r="B1149" s="22" t="s">
        <v>3030</v>
      </c>
      <c r="C1149" s="22" t="s">
        <v>1948</v>
      </c>
      <c r="D1149" s="23" t="s">
        <v>16</v>
      </c>
      <c r="E1149" s="23" t="s">
        <v>3010</v>
      </c>
      <c r="F1149" s="22" t="s">
        <v>431</v>
      </c>
      <c r="G1149" s="22" t="s">
        <v>16</v>
      </c>
      <c r="H1149" s="22" t="s">
        <v>16</v>
      </c>
      <c r="I1149" s="22" t="s">
        <v>3026</v>
      </c>
      <c r="J1149" s="22" t="s">
        <v>3027</v>
      </c>
      <c r="K1149" s="22" t="s">
        <v>3028</v>
      </c>
      <c r="L1149" s="23" t="s">
        <v>3029</v>
      </c>
    </row>
    <row r="1150" ht="48" spans="1:12">
      <c r="A1150" s="6">
        <v>1148</v>
      </c>
      <c r="B1150" s="22" t="s">
        <v>3031</v>
      </c>
      <c r="C1150" s="22" t="s">
        <v>3032</v>
      </c>
      <c r="D1150" s="23" t="s">
        <v>16</v>
      </c>
      <c r="E1150" s="23" t="s">
        <v>3010</v>
      </c>
      <c r="F1150" s="22" t="s">
        <v>431</v>
      </c>
      <c r="G1150" s="22" t="s">
        <v>16</v>
      </c>
      <c r="H1150" s="22" t="s">
        <v>16</v>
      </c>
      <c r="I1150" s="22" t="s">
        <v>3026</v>
      </c>
      <c r="J1150" s="22" t="s">
        <v>3027</v>
      </c>
      <c r="K1150" s="22" t="s">
        <v>3028</v>
      </c>
      <c r="L1150" s="23" t="s">
        <v>3029</v>
      </c>
    </row>
    <row r="1151" ht="48" spans="1:12">
      <c r="A1151" s="6">
        <v>1149</v>
      </c>
      <c r="B1151" s="22" t="s">
        <v>3033</v>
      </c>
      <c r="C1151" s="22" t="s">
        <v>3034</v>
      </c>
      <c r="D1151" s="23" t="s">
        <v>1904</v>
      </c>
      <c r="E1151" s="23" t="s">
        <v>1350</v>
      </c>
      <c r="F1151" s="22" t="s">
        <v>438</v>
      </c>
      <c r="G1151" s="22" t="s">
        <v>3035</v>
      </c>
      <c r="H1151" s="22" t="s">
        <v>3036</v>
      </c>
      <c r="I1151" s="22" t="s">
        <v>3037</v>
      </c>
      <c r="J1151" s="22" t="s">
        <v>3038</v>
      </c>
      <c r="K1151" s="22" t="s">
        <v>3039</v>
      </c>
      <c r="L1151" s="23" t="s">
        <v>3029</v>
      </c>
    </row>
    <row r="1152" ht="24" spans="1:12">
      <c r="A1152" s="6">
        <v>1150</v>
      </c>
      <c r="B1152" s="22" t="s">
        <v>3040</v>
      </c>
      <c r="C1152" s="22" t="s">
        <v>534</v>
      </c>
      <c r="D1152" s="23" t="s">
        <v>16</v>
      </c>
      <c r="E1152" s="23" t="s">
        <v>3041</v>
      </c>
      <c r="F1152" s="22" t="s">
        <v>431</v>
      </c>
      <c r="G1152" s="22" t="s">
        <v>16</v>
      </c>
      <c r="H1152" s="22" t="s">
        <v>16</v>
      </c>
      <c r="I1152" s="22" t="s">
        <v>3042</v>
      </c>
      <c r="J1152" s="22" t="s">
        <v>3043</v>
      </c>
      <c r="K1152" s="22" t="s">
        <v>3044</v>
      </c>
      <c r="L1152" s="23" t="s">
        <v>3041</v>
      </c>
    </row>
    <row r="1153" ht="60" spans="1:12">
      <c r="A1153" s="6">
        <v>1151</v>
      </c>
      <c r="B1153" s="22" t="s">
        <v>3045</v>
      </c>
      <c r="C1153" s="22" t="s">
        <v>28</v>
      </c>
      <c r="D1153" s="23" t="s">
        <v>16</v>
      </c>
      <c r="E1153" s="23" t="s">
        <v>2972</v>
      </c>
      <c r="F1153" s="22" t="s">
        <v>17</v>
      </c>
      <c r="G1153" s="22" t="s">
        <v>16</v>
      </c>
      <c r="H1153" s="22" t="s">
        <v>16</v>
      </c>
      <c r="I1153" s="22" t="s">
        <v>2988</v>
      </c>
      <c r="J1153" s="22" t="s">
        <v>2989</v>
      </c>
      <c r="K1153" s="22" t="s">
        <v>2990</v>
      </c>
      <c r="L1153" s="23" t="s">
        <v>2972</v>
      </c>
    </row>
    <row r="1154" ht="36" spans="1:12">
      <c r="A1154" s="6">
        <v>1152</v>
      </c>
      <c r="B1154" s="22" t="s">
        <v>3046</v>
      </c>
      <c r="C1154" s="22" t="s">
        <v>3047</v>
      </c>
      <c r="D1154" s="23" t="s">
        <v>16</v>
      </c>
      <c r="E1154" s="23" t="s">
        <v>2874</v>
      </c>
      <c r="F1154" s="22" t="s">
        <v>17</v>
      </c>
      <c r="G1154" s="22" t="s">
        <v>2267</v>
      </c>
      <c r="H1154" s="22" t="s">
        <v>1179</v>
      </c>
      <c r="I1154" s="22" t="s">
        <v>2969</v>
      </c>
      <c r="J1154" s="22" t="s">
        <v>2970</v>
      </c>
      <c r="K1154" s="22" t="s">
        <v>2971</v>
      </c>
      <c r="L1154" s="23" t="s">
        <v>2972</v>
      </c>
    </row>
    <row r="1155" ht="48" spans="1:12">
      <c r="A1155" s="6">
        <v>1153</v>
      </c>
      <c r="B1155" s="22" t="s">
        <v>3048</v>
      </c>
      <c r="C1155" s="22" t="s">
        <v>1583</v>
      </c>
      <c r="D1155" s="23" t="s">
        <v>16</v>
      </c>
      <c r="E1155" s="23" t="s">
        <v>2433</v>
      </c>
      <c r="F1155" s="22" t="s">
        <v>17</v>
      </c>
      <c r="G1155" s="22" t="s">
        <v>1401</v>
      </c>
      <c r="H1155" s="22" t="s">
        <v>1402</v>
      </c>
      <c r="I1155" s="22" t="s">
        <v>2969</v>
      </c>
      <c r="J1155" s="22" t="s">
        <v>2970</v>
      </c>
      <c r="K1155" s="22" t="s">
        <v>2971</v>
      </c>
      <c r="L1155" s="23" t="s">
        <v>2972</v>
      </c>
    </row>
    <row r="1156" ht="36" spans="1:12">
      <c r="A1156" s="6">
        <v>1154</v>
      </c>
      <c r="B1156" s="22" t="s">
        <v>3049</v>
      </c>
      <c r="C1156" s="22" t="s">
        <v>3050</v>
      </c>
      <c r="D1156" s="23" t="s">
        <v>16</v>
      </c>
      <c r="E1156" s="23" t="s">
        <v>1275</v>
      </c>
      <c r="F1156" s="22" t="s">
        <v>17</v>
      </c>
      <c r="G1156" s="22" t="s">
        <v>1155</v>
      </c>
      <c r="H1156" s="22" t="s">
        <v>1156</v>
      </c>
      <c r="I1156" s="22" t="s">
        <v>2969</v>
      </c>
      <c r="J1156" s="22" t="s">
        <v>2970</v>
      </c>
      <c r="K1156" s="22" t="s">
        <v>2971</v>
      </c>
      <c r="L1156" s="23" t="s">
        <v>2972</v>
      </c>
    </row>
    <row r="1157" ht="36" spans="1:12">
      <c r="A1157" s="6">
        <v>1155</v>
      </c>
      <c r="B1157" s="22" t="s">
        <v>3051</v>
      </c>
      <c r="C1157" s="22" t="s">
        <v>65</v>
      </c>
      <c r="D1157" s="23" t="s">
        <v>16</v>
      </c>
      <c r="E1157" s="23" t="s">
        <v>2972</v>
      </c>
      <c r="F1157" s="22" t="s">
        <v>17</v>
      </c>
      <c r="G1157" s="22" t="s">
        <v>16</v>
      </c>
      <c r="H1157" s="22" t="s">
        <v>16</v>
      </c>
      <c r="I1157" s="22" t="s">
        <v>2969</v>
      </c>
      <c r="J1157" s="22" t="s">
        <v>2970</v>
      </c>
      <c r="K1157" s="22" t="s">
        <v>2971</v>
      </c>
      <c r="L1157" s="23" t="s">
        <v>2972</v>
      </c>
    </row>
    <row r="1158" ht="36" spans="1:12">
      <c r="A1158" s="6">
        <v>1156</v>
      </c>
      <c r="B1158" s="22" t="s">
        <v>3052</v>
      </c>
      <c r="C1158" s="22" t="s">
        <v>33</v>
      </c>
      <c r="D1158" s="23" t="s">
        <v>16</v>
      </c>
      <c r="E1158" s="23" t="s">
        <v>2972</v>
      </c>
      <c r="F1158" s="22" t="s">
        <v>17</v>
      </c>
      <c r="G1158" s="22" t="s">
        <v>16</v>
      </c>
      <c r="H1158" s="22" t="s">
        <v>16</v>
      </c>
      <c r="I1158" s="22" t="s">
        <v>2969</v>
      </c>
      <c r="J1158" s="22" t="s">
        <v>2970</v>
      </c>
      <c r="K1158" s="22" t="s">
        <v>2971</v>
      </c>
      <c r="L1158" s="23" t="s">
        <v>2972</v>
      </c>
    </row>
    <row r="1159" ht="60" spans="1:12">
      <c r="A1159" s="6">
        <v>1157</v>
      </c>
      <c r="B1159" s="22" t="s">
        <v>3053</v>
      </c>
      <c r="C1159" s="22" t="s">
        <v>52</v>
      </c>
      <c r="D1159" s="23" t="s">
        <v>16</v>
      </c>
      <c r="E1159" s="23" t="s">
        <v>2972</v>
      </c>
      <c r="F1159" s="22" t="s">
        <v>17</v>
      </c>
      <c r="G1159" s="22" t="s">
        <v>16</v>
      </c>
      <c r="H1159" s="22" t="s">
        <v>16</v>
      </c>
      <c r="I1159" s="22" t="s">
        <v>2988</v>
      </c>
      <c r="J1159" s="22" t="s">
        <v>2989</v>
      </c>
      <c r="K1159" s="22" t="s">
        <v>2990</v>
      </c>
      <c r="L1159" s="23" t="s">
        <v>2972</v>
      </c>
    </row>
    <row r="1160" ht="60" spans="1:12">
      <c r="A1160" s="6">
        <v>1158</v>
      </c>
      <c r="B1160" s="22" t="s">
        <v>3054</v>
      </c>
      <c r="C1160" s="22" t="s">
        <v>24</v>
      </c>
      <c r="D1160" s="23" t="s">
        <v>16</v>
      </c>
      <c r="E1160" s="23" t="s">
        <v>3055</v>
      </c>
      <c r="F1160" s="22" t="s">
        <v>17</v>
      </c>
      <c r="G1160" s="22" t="s">
        <v>16</v>
      </c>
      <c r="H1160" s="22" t="s">
        <v>16</v>
      </c>
      <c r="I1160" s="22" t="s">
        <v>2988</v>
      </c>
      <c r="J1160" s="22" t="s">
        <v>2989</v>
      </c>
      <c r="K1160" s="22" t="s">
        <v>2990</v>
      </c>
      <c r="L1160" s="23" t="s">
        <v>2972</v>
      </c>
    </row>
    <row r="1161" ht="60" spans="1:12">
      <c r="A1161" s="6">
        <v>1159</v>
      </c>
      <c r="B1161" s="22" t="s">
        <v>3056</v>
      </c>
      <c r="C1161" s="22" t="s">
        <v>3057</v>
      </c>
      <c r="D1161" s="23" t="s">
        <v>16</v>
      </c>
      <c r="E1161" s="23" t="s">
        <v>1501</v>
      </c>
      <c r="F1161" s="22" t="s">
        <v>17</v>
      </c>
      <c r="G1161" s="22" t="s">
        <v>2950</v>
      </c>
      <c r="H1161" s="22" t="s">
        <v>1308</v>
      </c>
      <c r="I1161" s="22" t="s">
        <v>2988</v>
      </c>
      <c r="J1161" s="22" t="s">
        <v>2989</v>
      </c>
      <c r="K1161" s="22" t="s">
        <v>2990</v>
      </c>
      <c r="L1161" s="23" t="s">
        <v>2972</v>
      </c>
    </row>
    <row r="1162" ht="36" spans="1:12">
      <c r="A1162" s="6">
        <v>1160</v>
      </c>
      <c r="B1162" s="22" t="s">
        <v>3058</v>
      </c>
      <c r="C1162" s="22" t="s">
        <v>142</v>
      </c>
      <c r="D1162" s="23" t="s">
        <v>16</v>
      </c>
      <c r="E1162" s="23" t="s">
        <v>3055</v>
      </c>
      <c r="F1162" s="22" t="s">
        <v>17</v>
      </c>
      <c r="G1162" s="22" t="s">
        <v>16</v>
      </c>
      <c r="H1162" s="22" t="s">
        <v>16</v>
      </c>
      <c r="I1162" s="22" t="s">
        <v>3011</v>
      </c>
      <c r="J1162" s="22" t="s">
        <v>3012</v>
      </c>
      <c r="K1162" s="22" t="s">
        <v>3013</v>
      </c>
      <c r="L1162" s="23" t="s">
        <v>3010</v>
      </c>
    </row>
    <row r="1163" ht="36" spans="1:12">
      <c r="A1163" s="6">
        <v>1161</v>
      </c>
      <c r="B1163" s="22" t="s">
        <v>3059</v>
      </c>
      <c r="C1163" s="22" t="s">
        <v>280</v>
      </c>
      <c r="D1163" s="23" t="s">
        <v>16</v>
      </c>
      <c r="E1163" s="23" t="s">
        <v>3055</v>
      </c>
      <c r="F1163" s="22" t="s">
        <v>17</v>
      </c>
      <c r="G1163" s="22" t="s">
        <v>16</v>
      </c>
      <c r="H1163" s="22" t="s">
        <v>16</v>
      </c>
      <c r="I1163" s="22" t="s">
        <v>3011</v>
      </c>
      <c r="J1163" s="22" t="s">
        <v>3012</v>
      </c>
      <c r="K1163" s="22" t="s">
        <v>3013</v>
      </c>
      <c r="L1163" s="23" t="s">
        <v>3010</v>
      </c>
    </row>
    <row r="1164" ht="36" spans="1:12">
      <c r="A1164" s="6">
        <v>1162</v>
      </c>
      <c r="B1164" s="22" t="s">
        <v>3060</v>
      </c>
      <c r="C1164" s="22" t="s">
        <v>2681</v>
      </c>
      <c r="D1164" s="23" t="s">
        <v>16</v>
      </c>
      <c r="E1164" s="23" t="s">
        <v>3055</v>
      </c>
      <c r="F1164" s="22" t="s">
        <v>17</v>
      </c>
      <c r="G1164" s="22" t="s">
        <v>16</v>
      </c>
      <c r="H1164" s="22" t="s">
        <v>16</v>
      </c>
      <c r="I1164" s="22" t="s">
        <v>3011</v>
      </c>
      <c r="J1164" s="22" t="s">
        <v>3012</v>
      </c>
      <c r="K1164" s="22" t="s">
        <v>3013</v>
      </c>
      <c r="L1164" s="23" t="s">
        <v>3010</v>
      </c>
    </row>
    <row r="1165" ht="60" spans="1:12">
      <c r="A1165" s="6">
        <v>1163</v>
      </c>
      <c r="B1165" s="22" t="s">
        <v>3061</v>
      </c>
      <c r="C1165" s="22" t="s">
        <v>2681</v>
      </c>
      <c r="D1165" s="23" t="s">
        <v>16</v>
      </c>
      <c r="E1165" s="23" t="s">
        <v>1501</v>
      </c>
      <c r="F1165" s="22" t="s">
        <v>17</v>
      </c>
      <c r="G1165" s="22" t="s">
        <v>16</v>
      </c>
      <c r="H1165" s="22" t="s">
        <v>16</v>
      </c>
      <c r="I1165" s="22" t="s">
        <v>3017</v>
      </c>
      <c r="J1165" s="22" t="s">
        <v>3018</v>
      </c>
      <c r="K1165" s="22" t="s">
        <v>3019</v>
      </c>
      <c r="L1165" s="23" t="s">
        <v>3010</v>
      </c>
    </row>
    <row r="1166" ht="60" spans="1:12">
      <c r="A1166" s="6">
        <v>1164</v>
      </c>
      <c r="B1166" s="22" t="s">
        <v>3062</v>
      </c>
      <c r="C1166" s="22" t="s">
        <v>142</v>
      </c>
      <c r="D1166" s="23" t="s">
        <v>16</v>
      </c>
      <c r="E1166" s="23" t="s">
        <v>1501</v>
      </c>
      <c r="F1166" s="22" t="s">
        <v>17</v>
      </c>
      <c r="G1166" s="22" t="s">
        <v>16</v>
      </c>
      <c r="H1166" s="22" t="s">
        <v>16</v>
      </c>
      <c r="I1166" s="22" t="s">
        <v>3017</v>
      </c>
      <c r="J1166" s="22" t="s">
        <v>3018</v>
      </c>
      <c r="K1166" s="22" t="s">
        <v>3019</v>
      </c>
      <c r="L1166" s="23" t="s">
        <v>3010</v>
      </c>
    </row>
    <row r="1167" ht="60" spans="1:12">
      <c r="A1167" s="6">
        <v>1165</v>
      </c>
      <c r="B1167" s="22" t="s">
        <v>3063</v>
      </c>
      <c r="C1167" s="22" t="s">
        <v>280</v>
      </c>
      <c r="D1167" s="23" t="s">
        <v>16</v>
      </c>
      <c r="E1167" s="23" t="s">
        <v>1501</v>
      </c>
      <c r="F1167" s="22" t="s">
        <v>17</v>
      </c>
      <c r="G1167" s="22" t="s">
        <v>16</v>
      </c>
      <c r="H1167" s="22" t="s">
        <v>16</v>
      </c>
      <c r="I1167" s="22" t="s">
        <v>3017</v>
      </c>
      <c r="J1167" s="22" t="s">
        <v>3018</v>
      </c>
      <c r="K1167" s="22" t="s">
        <v>3019</v>
      </c>
      <c r="L1167" s="23" t="s">
        <v>3010</v>
      </c>
    </row>
    <row r="1168" ht="48" spans="1:12">
      <c r="A1168" s="6">
        <v>1166</v>
      </c>
      <c r="B1168" s="22" t="s">
        <v>3064</v>
      </c>
      <c r="C1168" s="22" t="s">
        <v>3065</v>
      </c>
      <c r="D1168" s="23" t="s">
        <v>16</v>
      </c>
      <c r="E1168" s="23" t="s">
        <v>3055</v>
      </c>
      <c r="F1168" s="22" t="s">
        <v>17</v>
      </c>
      <c r="G1168" s="22" t="s">
        <v>3066</v>
      </c>
      <c r="H1168" s="22" t="s">
        <v>3067</v>
      </c>
      <c r="I1168" s="22" t="s">
        <v>3037</v>
      </c>
      <c r="J1168" s="22" t="s">
        <v>3038</v>
      </c>
      <c r="K1168" s="22" t="s">
        <v>3039</v>
      </c>
      <c r="L1168" s="23" t="s">
        <v>3029</v>
      </c>
    </row>
    <row r="1169" ht="48" spans="1:12">
      <c r="A1169" s="6">
        <v>1167</v>
      </c>
      <c r="B1169" s="22" t="s">
        <v>3068</v>
      </c>
      <c r="C1169" s="22" t="s">
        <v>157</v>
      </c>
      <c r="D1169" s="23" t="s">
        <v>16</v>
      </c>
      <c r="E1169" s="23" t="s">
        <v>1275</v>
      </c>
      <c r="F1169" s="22" t="s">
        <v>17</v>
      </c>
      <c r="G1169" s="22" t="s">
        <v>2950</v>
      </c>
      <c r="H1169" s="22" t="s">
        <v>1308</v>
      </c>
      <c r="I1169" s="22" t="s">
        <v>3069</v>
      </c>
      <c r="J1169" s="22" t="s">
        <v>3070</v>
      </c>
      <c r="K1169" s="22" t="s">
        <v>3071</v>
      </c>
      <c r="L1169" s="23" t="s">
        <v>3029</v>
      </c>
    </row>
    <row r="1170" ht="48" spans="1:12">
      <c r="A1170" s="6">
        <v>1168</v>
      </c>
      <c r="B1170" s="22" t="s">
        <v>3072</v>
      </c>
      <c r="C1170" s="22" t="s">
        <v>3073</v>
      </c>
      <c r="D1170" s="23" t="s">
        <v>16</v>
      </c>
      <c r="E1170" s="23" t="s">
        <v>2972</v>
      </c>
      <c r="F1170" s="22" t="s">
        <v>17</v>
      </c>
      <c r="G1170" s="22" t="s">
        <v>1113</v>
      </c>
      <c r="H1170" s="22" t="s">
        <v>3074</v>
      </c>
      <c r="I1170" s="22" t="s">
        <v>3075</v>
      </c>
      <c r="J1170" s="22" t="s">
        <v>3076</v>
      </c>
      <c r="K1170" s="22" t="s">
        <v>3077</v>
      </c>
      <c r="L1170" s="23" t="s">
        <v>3029</v>
      </c>
    </row>
    <row r="1171" ht="48" spans="1:12">
      <c r="A1171" s="6">
        <v>1169</v>
      </c>
      <c r="B1171" s="22" t="s">
        <v>3078</v>
      </c>
      <c r="C1171" s="22" t="s">
        <v>1112</v>
      </c>
      <c r="D1171" s="23" t="s">
        <v>16</v>
      </c>
      <c r="E1171" s="23" t="s">
        <v>3079</v>
      </c>
      <c r="F1171" s="22" t="s">
        <v>17</v>
      </c>
      <c r="G1171" s="22" t="s">
        <v>2619</v>
      </c>
      <c r="H1171" s="22" t="s">
        <v>1308</v>
      </c>
      <c r="I1171" s="22" t="s">
        <v>3080</v>
      </c>
      <c r="J1171" s="22" t="s">
        <v>3081</v>
      </c>
      <c r="K1171" s="22" t="s">
        <v>3082</v>
      </c>
      <c r="L1171" s="23" t="s">
        <v>3029</v>
      </c>
    </row>
    <row r="1172" ht="36" spans="1:12">
      <c r="A1172" s="6">
        <v>1170</v>
      </c>
      <c r="B1172" s="22" t="s">
        <v>3083</v>
      </c>
      <c r="C1172" s="22" t="s">
        <v>3084</v>
      </c>
      <c r="D1172" s="23" t="s">
        <v>16</v>
      </c>
      <c r="E1172" s="23" t="s">
        <v>3010</v>
      </c>
      <c r="F1172" s="22" t="s">
        <v>17</v>
      </c>
      <c r="G1172" s="22" t="s">
        <v>2267</v>
      </c>
      <c r="H1172" s="22" t="s">
        <v>1179</v>
      </c>
      <c r="I1172" s="22" t="s">
        <v>3085</v>
      </c>
      <c r="J1172" s="22" t="s">
        <v>3086</v>
      </c>
      <c r="K1172" s="22" t="s">
        <v>3087</v>
      </c>
      <c r="L1172" s="23" t="s">
        <v>3029</v>
      </c>
    </row>
    <row r="1173" ht="72" spans="1:12">
      <c r="A1173" s="6">
        <v>1171</v>
      </c>
      <c r="B1173" s="22" t="s">
        <v>3088</v>
      </c>
      <c r="C1173" s="22" t="s">
        <v>3089</v>
      </c>
      <c r="D1173" s="23" t="s">
        <v>16</v>
      </c>
      <c r="E1173" s="23" t="s">
        <v>2972</v>
      </c>
      <c r="F1173" s="22" t="s">
        <v>17</v>
      </c>
      <c r="G1173" s="22" t="s">
        <v>2267</v>
      </c>
      <c r="H1173" s="22" t="s">
        <v>1179</v>
      </c>
      <c r="I1173" s="22" t="s">
        <v>3090</v>
      </c>
      <c r="J1173" s="22" t="s">
        <v>3091</v>
      </c>
      <c r="K1173" s="22" t="s">
        <v>3092</v>
      </c>
      <c r="L1173" s="23" t="s">
        <v>3029</v>
      </c>
    </row>
    <row r="1174" ht="48" spans="1:12">
      <c r="A1174" s="6">
        <v>1172</v>
      </c>
      <c r="B1174" s="22" t="s">
        <v>3093</v>
      </c>
      <c r="C1174" s="22" t="s">
        <v>22</v>
      </c>
      <c r="D1174" s="23" t="s">
        <v>16</v>
      </c>
      <c r="E1174" s="23" t="s">
        <v>3029</v>
      </c>
      <c r="F1174" s="22" t="s">
        <v>17</v>
      </c>
      <c r="G1174" s="22" t="s">
        <v>16</v>
      </c>
      <c r="H1174" s="22" t="s">
        <v>16</v>
      </c>
      <c r="I1174" s="22" t="s">
        <v>3069</v>
      </c>
      <c r="J1174" s="22" t="s">
        <v>3070</v>
      </c>
      <c r="K1174" s="22" t="s">
        <v>3071</v>
      </c>
      <c r="L1174" s="23" t="s">
        <v>3029</v>
      </c>
    </row>
    <row r="1175" ht="72" spans="1:12">
      <c r="A1175" s="6">
        <v>1173</v>
      </c>
      <c r="B1175" s="22" t="s">
        <v>3094</v>
      </c>
      <c r="C1175" s="22" t="s">
        <v>22</v>
      </c>
      <c r="D1175" s="23" t="s">
        <v>16</v>
      </c>
      <c r="E1175" s="23" t="s">
        <v>3029</v>
      </c>
      <c r="F1175" s="22" t="s">
        <v>17</v>
      </c>
      <c r="G1175" s="22" t="s">
        <v>16</v>
      </c>
      <c r="H1175" s="22" t="s">
        <v>16</v>
      </c>
      <c r="I1175" s="22" t="s">
        <v>3090</v>
      </c>
      <c r="J1175" s="22" t="s">
        <v>3091</v>
      </c>
      <c r="K1175" s="22" t="s">
        <v>3092</v>
      </c>
      <c r="L1175" s="23" t="s">
        <v>3029</v>
      </c>
    </row>
    <row r="1176" ht="48" spans="1:12">
      <c r="A1176" s="6">
        <v>1174</v>
      </c>
      <c r="B1176" s="22" t="s">
        <v>3095</v>
      </c>
      <c r="C1176" s="22" t="s">
        <v>1399</v>
      </c>
      <c r="D1176" s="23" t="s">
        <v>16</v>
      </c>
      <c r="E1176" s="23" t="s">
        <v>3096</v>
      </c>
      <c r="F1176" s="22" t="s">
        <v>17</v>
      </c>
      <c r="G1176" s="22" t="s">
        <v>1401</v>
      </c>
      <c r="H1176" s="22" t="s">
        <v>1402</v>
      </c>
      <c r="I1176" s="22" t="s">
        <v>3037</v>
      </c>
      <c r="J1176" s="22" t="s">
        <v>3038</v>
      </c>
      <c r="K1176" s="22" t="s">
        <v>3039</v>
      </c>
      <c r="L1176" s="23" t="s">
        <v>3029</v>
      </c>
    </row>
    <row r="1177" ht="48" spans="1:12">
      <c r="A1177" s="6">
        <v>1175</v>
      </c>
      <c r="B1177" s="22" t="s">
        <v>3097</v>
      </c>
      <c r="C1177" s="22" t="s">
        <v>3098</v>
      </c>
      <c r="D1177" s="23" t="s">
        <v>16</v>
      </c>
      <c r="E1177" s="23" t="s">
        <v>3096</v>
      </c>
      <c r="F1177" s="22" t="s">
        <v>17</v>
      </c>
      <c r="G1177" s="22" t="s">
        <v>1401</v>
      </c>
      <c r="H1177" s="22" t="s">
        <v>1402</v>
      </c>
      <c r="I1177" s="22" t="s">
        <v>3037</v>
      </c>
      <c r="J1177" s="22" t="s">
        <v>3038</v>
      </c>
      <c r="K1177" s="22" t="s">
        <v>3039</v>
      </c>
      <c r="L1177" s="23" t="s">
        <v>3029</v>
      </c>
    </row>
    <row r="1178" ht="48" spans="1:12">
      <c r="A1178" s="6">
        <v>1176</v>
      </c>
      <c r="B1178" s="22" t="s">
        <v>3099</v>
      </c>
      <c r="C1178" s="22" t="s">
        <v>280</v>
      </c>
      <c r="D1178" s="23" t="s">
        <v>16</v>
      </c>
      <c r="E1178" s="23" t="s">
        <v>2874</v>
      </c>
      <c r="F1178" s="22" t="s">
        <v>17</v>
      </c>
      <c r="G1178" s="22" t="s">
        <v>1155</v>
      </c>
      <c r="H1178" s="22" t="s">
        <v>1156</v>
      </c>
      <c r="I1178" s="22" t="s">
        <v>3037</v>
      </c>
      <c r="J1178" s="22" t="s">
        <v>3038</v>
      </c>
      <c r="K1178" s="22" t="s">
        <v>3039</v>
      </c>
      <c r="L1178" s="23" t="s">
        <v>3029</v>
      </c>
    </row>
    <row r="1179" ht="48" spans="1:12">
      <c r="A1179" s="6">
        <v>1177</v>
      </c>
      <c r="B1179" s="22" t="s">
        <v>3100</v>
      </c>
      <c r="C1179" s="22" t="s">
        <v>280</v>
      </c>
      <c r="D1179" s="23" t="s">
        <v>16</v>
      </c>
      <c r="E1179" s="23" t="s">
        <v>2874</v>
      </c>
      <c r="F1179" s="22" t="s">
        <v>17</v>
      </c>
      <c r="G1179" s="22" t="s">
        <v>1155</v>
      </c>
      <c r="H1179" s="22" t="s">
        <v>1156</v>
      </c>
      <c r="I1179" s="22" t="s">
        <v>3037</v>
      </c>
      <c r="J1179" s="22" t="s">
        <v>3038</v>
      </c>
      <c r="K1179" s="22" t="s">
        <v>3039</v>
      </c>
      <c r="L1179" s="23" t="s">
        <v>3029</v>
      </c>
    </row>
    <row r="1180" ht="48" spans="1:12">
      <c r="A1180" s="6">
        <v>1178</v>
      </c>
      <c r="B1180" s="22" t="s">
        <v>3101</v>
      </c>
      <c r="C1180" s="22" t="s">
        <v>3102</v>
      </c>
      <c r="D1180" s="23" t="s">
        <v>16</v>
      </c>
      <c r="E1180" s="23" t="s">
        <v>2874</v>
      </c>
      <c r="F1180" s="22" t="s">
        <v>17</v>
      </c>
      <c r="G1180" s="22" t="s">
        <v>1155</v>
      </c>
      <c r="H1180" s="22" t="s">
        <v>1156</v>
      </c>
      <c r="I1180" s="22" t="s">
        <v>3037</v>
      </c>
      <c r="J1180" s="22" t="s">
        <v>3038</v>
      </c>
      <c r="K1180" s="22" t="s">
        <v>3039</v>
      </c>
      <c r="L1180" s="23" t="s">
        <v>3029</v>
      </c>
    </row>
  </sheetData>
  <sheetProtection password="DCD0" sheet="1" formatCells="0" formatColumns="0" formatRows="0" objects="1"/>
  <autoFilter ref="A2:IR1180"/>
  <mergeCells count="1">
    <mergeCell ref="A1:M1"/>
  </mergeCells>
  <conditionalFormatting sqref="B894:B1180">
    <cfRule type="duplicateValues" dxfId="0" priority="1"/>
  </conditionalFormatting>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xb21cn</cp:lastModifiedBy>
  <dcterms:created xsi:type="dcterms:W3CDTF">2017-07-20T09:11:00Z</dcterms:created>
  <dcterms:modified xsi:type="dcterms:W3CDTF">2020-12-21T07:19:44Z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